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903d32fdea2488aa/เดสก์ท็อป/งาน68/Tedet/"/>
    </mc:Choice>
  </mc:AlternateContent>
  <xr:revisionPtr revIDLastSave="2" documentId="8_{7B3F3A38-7592-48F6-8D28-642D4DCE5F7D}" xr6:coauthVersionLast="47" xr6:coauthVersionMax="47" xr10:uidLastSave="{CFC1DB57-F2F8-4465-A906-3B73CC7B52A4}"/>
  <workbookProtection lockStructure="1"/>
  <bookViews>
    <workbookView xWindow="-120" yWindow="-120" windowWidth="20730" windowHeight="11160" tabRatio="429" firstSheet="1" activeTab="1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</workbook>
</file>

<file path=xl/calcChain.xml><?xml version="1.0" encoding="utf-8"?>
<calcChain xmlns="http://schemas.openxmlformats.org/spreadsheetml/2006/main">
  <c r="E51" i="19" l="1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35" i="17"/>
  <c r="E34" i="17"/>
  <c r="E33" i="17"/>
  <c r="E32" i="17"/>
  <c r="E31" i="17"/>
  <c r="E21" i="17"/>
  <c r="E20" i="17"/>
  <c r="E19" i="17"/>
  <c r="E18" i="17"/>
  <c r="E17" i="17"/>
  <c r="E16" i="17"/>
  <c r="E15" i="17"/>
  <c r="E14" i="17"/>
  <c r="E13" i="17"/>
  <c r="E12" i="17"/>
  <c r="L8" i="17"/>
  <c r="M8" i="17"/>
  <c r="N8" i="17"/>
  <c r="L9" i="17"/>
  <c r="M9" i="17"/>
  <c r="N9" i="17"/>
  <c r="L10" i="17"/>
  <c r="M10" i="17"/>
  <c r="N10" i="17"/>
  <c r="L11" i="17"/>
  <c r="M11" i="17"/>
  <c r="N11" i="17"/>
  <c r="L12" i="17"/>
  <c r="M12" i="17"/>
  <c r="N12" i="17"/>
  <c r="L13" i="17"/>
  <c r="M13" i="17"/>
  <c r="N13" i="17"/>
  <c r="L14" i="17"/>
  <c r="M14" i="17"/>
  <c r="N14" i="17"/>
  <c r="L15" i="17"/>
  <c r="M15" i="17"/>
  <c r="N15" i="17"/>
  <c r="L16" i="17"/>
  <c r="M16" i="17"/>
  <c r="N16" i="17"/>
  <c r="L17" i="17"/>
  <c r="M17" i="17"/>
  <c r="N17" i="17"/>
  <c r="L18" i="17"/>
  <c r="M18" i="17"/>
  <c r="N18" i="17"/>
  <c r="L19" i="17"/>
  <c r="M19" i="17"/>
  <c r="N19" i="17"/>
  <c r="L20" i="17"/>
  <c r="M20" i="17"/>
  <c r="N20" i="17"/>
  <c r="L21" i="17"/>
  <c r="M21" i="17"/>
  <c r="N21" i="17"/>
  <c r="L22" i="17"/>
  <c r="M22" i="17"/>
  <c r="N22" i="17"/>
  <c r="L23" i="17"/>
  <c r="M23" i="17"/>
  <c r="N23" i="17"/>
  <c r="L24" i="17"/>
  <c r="M24" i="17"/>
  <c r="N24" i="17"/>
  <c r="L25" i="17"/>
  <c r="M25" i="17"/>
  <c r="N25" i="17"/>
  <c r="L26" i="17"/>
  <c r="M26" i="17"/>
  <c r="N26" i="17"/>
  <c r="L27" i="17"/>
  <c r="M27" i="17"/>
  <c r="N27" i="17"/>
  <c r="L28" i="17"/>
  <c r="M28" i="17"/>
  <c r="N28" i="17"/>
  <c r="L29" i="17"/>
  <c r="M29" i="17"/>
  <c r="N29" i="17"/>
  <c r="L30" i="17"/>
  <c r="M30" i="17"/>
  <c r="N30" i="17"/>
  <c r="L31" i="17"/>
  <c r="M31" i="17"/>
  <c r="N31" i="17"/>
  <c r="L32" i="17"/>
  <c r="M32" i="17"/>
  <c r="N32" i="17"/>
  <c r="L33" i="17"/>
  <c r="M33" i="17"/>
  <c r="N33" i="17"/>
  <c r="L34" i="17"/>
  <c r="M34" i="17"/>
  <c r="N34" i="17"/>
  <c r="L35" i="17"/>
  <c r="M35" i="17"/>
  <c r="N35" i="17"/>
  <c r="L7" i="17"/>
  <c r="M7" i="17"/>
  <c r="N7" i="17"/>
  <c r="N7" i="19"/>
  <c r="N8" i="19"/>
  <c r="N9" i="19"/>
  <c r="M7" i="19"/>
  <c r="M8" i="19"/>
  <c r="M9" i="19"/>
  <c r="L7" i="19"/>
  <c r="L8" i="19"/>
  <c r="L9" i="19"/>
  <c r="L10" i="19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L7" i="18"/>
  <c r="E13" i="16"/>
  <c r="N14" i="18"/>
  <c r="N17" i="19" s="1"/>
  <c r="L16" i="18"/>
  <c r="L19" i="19" s="1"/>
  <c r="M7" i="18"/>
  <c r="M10" i="19" s="1"/>
  <c r="N8" i="18"/>
  <c r="N11" i="19" s="1"/>
  <c r="L10" i="18"/>
  <c r="L13" i="19" s="1"/>
  <c r="M11" i="18"/>
  <c r="M14" i="19" s="1"/>
  <c r="N12" i="18"/>
  <c r="N15" i="19" s="1"/>
  <c r="L7" i="16"/>
  <c r="L14" i="18" s="1"/>
  <c r="L17" i="19" s="1"/>
  <c r="M7" i="16"/>
  <c r="M17" i="18" s="1"/>
  <c r="N7" i="16"/>
  <c r="N7" i="18" s="1"/>
  <c r="N10" i="19" s="1"/>
  <c r="L8" i="16"/>
  <c r="L15" i="18" s="1"/>
  <c r="L18" i="19" s="1"/>
  <c r="M8" i="16"/>
  <c r="M18" i="18" s="1"/>
  <c r="N8" i="16"/>
  <c r="N18" i="18" s="1"/>
  <c r="L9" i="16"/>
  <c r="L9" i="18" s="1"/>
  <c r="L12" i="19" s="1"/>
  <c r="M9" i="16"/>
  <c r="M16" i="18" s="1"/>
  <c r="M19" i="19" s="1"/>
  <c r="N9" i="16"/>
  <c r="N16" i="18" s="1"/>
  <c r="N19" i="19" s="1"/>
  <c r="L10" i="16"/>
  <c r="L20" i="18" s="1"/>
  <c r="M10" i="16"/>
  <c r="M10" i="18" s="1"/>
  <c r="M13" i="19" s="1"/>
  <c r="N10" i="16"/>
  <c r="N10" i="18" s="1"/>
  <c r="N13" i="19" s="1"/>
  <c r="N33" i="19" s="1"/>
  <c r="L11" i="16"/>
  <c r="L11" i="18" s="1"/>
  <c r="L14" i="19" s="1"/>
  <c r="M11" i="16"/>
  <c r="M21" i="18" s="1"/>
  <c r="N11" i="16"/>
  <c r="N11" i="18" s="1"/>
  <c r="N14" i="19" s="1"/>
  <c r="L12" i="16"/>
  <c r="L12" i="18" s="1"/>
  <c r="L15" i="19" s="1"/>
  <c r="L35" i="19" s="1"/>
  <c r="M12" i="16"/>
  <c r="M22" i="18" s="1"/>
  <c r="N12" i="16"/>
  <c r="N22" i="18" s="1"/>
  <c r="L13" i="16"/>
  <c r="L13" i="18" s="1"/>
  <c r="L16" i="19" s="1"/>
  <c r="M13" i="16"/>
  <c r="M13" i="18" s="1"/>
  <c r="M16" i="19" s="1"/>
  <c r="M36" i="19" s="1"/>
  <c r="N13" i="16"/>
  <c r="N13" i="18" s="1"/>
  <c r="N16" i="19" s="1"/>
  <c r="N8" i="2"/>
  <c r="N9" i="2"/>
  <c r="N10" i="2"/>
  <c r="N11" i="2"/>
  <c r="N12" i="2"/>
  <c r="N13" i="2"/>
  <c r="N14" i="2"/>
  <c r="N15" i="2"/>
  <c r="N16" i="2"/>
  <c r="N17" i="2"/>
  <c r="N18" i="2"/>
  <c r="N19" i="2"/>
  <c r="L21" i="18" l="1"/>
  <c r="M12" i="18"/>
  <c r="M15" i="19" s="1"/>
  <c r="M35" i="19" s="1"/>
  <c r="N9" i="18"/>
  <c r="N12" i="19" s="1"/>
  <c r="N22" i="19" s="1"/>
  <c r="M8" i="18"/>
  <c r="M11" i="19" s="1"/>
  <c r="M21" i="19" s="1"/>
  <c r="L30" i="19"/>
  <c r="N15" i="18"/>
  <c r="N18" i="19" s="1"/>
  <c r="N48" i="19" s="1"/>
  <c r="N53" i="19" s="1"/>
  <c r="M14" i="18"/>
  <c r="M17" i="19" s="1"/>
  <c r="M47" i="19" s="1"/>
  <c r="M52" i="19" s="1"/>
  <c r="L22" i="18"/>
  <c r="N20" i="18"/>
  <c r="M19" i="18"/>
  <c r="L18" i="18"/>
  <c r="N19" i="18"/>
  <c r="L17" i="18"/>
  <c r="M9" i="18"/>
  <c r="M12" i="19" s="1"/>
  <c r="M32" i="19" s="1"/>
  <c r="L8" i="18"/>
  <c r="L11" i="19" s="1"/>
  <c r="L31" i="19" s="1"/>
  <c r="M15" i="18"/>
  <c r="M18" i="19" s="1"/>
  <c r="M28" i="19" s="1"/>
  <c r="N21" i="18"/>
  <c r="M20" i="18"/>
  <c r="L19" i="18"/>
  <c r="N17" i="18"/>
  <c r="N49" i="19"/>
  <c r="N29" i="19"/>
  <c r="N39" i="19"/>
  <c r="L47" i="19"/>
  <c r="L52" i="19" s="1"/>
  <c r="L27" i="19"/>
  <c r="L37" i="19"/>
  <c r="L46" i="19"/>
  <c r="L51" i="19" s="1"/>
  <c r="L26" i="19"/>
  <c r="L36" i="19"/>
  <c r="M43" i="19"/>
  <c r="M23" i="19"/>
  <c r="M33" i="19"/>
  <c r="L42" i="19"/>
  <c r="L22" i="19"/>
  <c r="L32" i="19"/>
  <c r="N40" i="19"/>
  <c r="N20" i="19"/>
  <c r="N30" i="19"/>
  <c r="M39" i="19"/>
  <c r="M49" i="19"/>
  <c r="M29" i="19"/>
  <c r="L38" i="19"/>
  <c r="L48" i="19"/>
  <c r="L53" i="19" s="1"/>
  <c r="L28" i="19"/>
  <c r="N45" i="19"/>
  <c r="N50" i="19" s="1"/>
  <c r="N25" i="19"/>
  <c r="N35" i="19"/>
  <c r="M44" i="19"/>
  <c r="M24" i="19"/>
  <c r="M34" i="19"/>
  <c r="L43" i="19"/>
  <c r="L23" i="19"/>
  <c r="L33" i="19"/>
  <c r="N41" i="19"/>
  <c r="N21" i="19"/>
  <c r="N31" i="19"/>
  <c r="M40" i="19"/>
  <c r="M20" i="19"/>
  <c r="M30" i="19"/>
  <c r="L39" i="19"/>
  <c r="L49" i="19"/>
  <c r="L29" i="19"/>
  <c r="N37" i="19"/>
  <c r="N47" i="19"/>
  <c r="N52" i="19" s="1"/>
  <c r="N27" i="19"/>
  <c r="N36" i="19"/>
  <c r="N46" i="19"/>
  <c r="N51" i="19" s="1"/>
  <c r="N26" i="19"/>
  <c r="M25" i="19"/>
  <c r="L34" i="19"/>
  <c r="L44" i="19"/>
  <c r="L24" i="19"/>
  <c r="N32" i="19"/>
  <c r="N42" i="19"/>
  <c r="L40" i="19"/>
  <c r="N44" i="19"/>
  <c r="N24" i="19"/>
  <c r="N34" i="19"/>
  <c r="M37" i="19"/>
  <c r="M26" i="19"/>
  <c r="L25" i="19"/>
  <c r="N23" i="19"/>
  <c r="M22" i="19"/>
  <c r="M46" i="19"/>
  <c r="M51" i="19" s="1"/>
  <c r="L45" i="19"/>
  <c r="L50" i="19" s="1"/>
  <c r="N43" i="19"/>
  <c r="N28" i="19"/>
  <c r="M27" i="19"/>
  <c r="M41" i="19" l="1"/>
  <c r="M48" i="19"/>
  <c r="M53" i="19" s="1"/>
  <c r="M31" i="19"/>
  <c r="L41" i="19"/>
  <c r="L21" i="19"/>
  <c r="M38" i="19"/>
  <c r="L20" i="19"/>
  <c r="N38" i="19"/>
  <c r="M45" i="19"/>
  <c r="M50" i="19" s="1"/>
  <c r="M42" i="19"/>
</calcChain>
</file>

<file path=xl/sharedStrings.xml><?xml version="1.0" encoding="utf-8"?>
<sst xmlns="http://schemas.openxmlformats.org/spreadsheetml/2006/main" count="928" uniqueCount="501">
  <si>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</si>
  <si>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</si>
  <si>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</si>
  <si>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</si>
  <si>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</si>
  <si>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</si>
  <si>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</si>
  <si>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</si>
  <si>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</si>
  <si>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</si>
  <si>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</si>
  <si>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</si>
  <si>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</si>
  <si>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</si>
  <si>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</si>
  <si>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</si>
  <si>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</si>
  <si>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</si>
  <si>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</si>
  <si>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</si>
  <si>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</si>
  <si>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</si>
  <si>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</si>
  <si>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</si>
  <si>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</si>
  <si>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</si>
  <si>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</si>
  <si>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</si>
  <si>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</si>
  <si>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</si>
  <si>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</si>
  <si>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</si>
  <si>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</si>
  <si>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</si>
  <si>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</si>
  <si>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</si>
  <si>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</si>
  <si>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</si>
  <si>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</si>
  <si>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</si>
  <si>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</si>
  <si>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</si>
  <si>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</si>
  <si>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</si>
  <si>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</si>
  <si>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</si>
  <si>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</si>
  <si>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</si>
  <si>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</si>
  <si>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</si>
  <si>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</si>
  <si>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</si>
  <si>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</si>
  <si>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</si>
  <si>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</si>
  <si>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</si>
  <si>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</si>
  <si>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</si>
  <si>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</si>
  <si>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</si>
  <si>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</si>
  <si>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</si>
  <si>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</si>
  <si>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</si>
  <si>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</si>
  <si>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</si>
  <si>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</si>
  <si>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</si>
  <si>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</si>
  <si>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</si>
  <si>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</si>
  <si>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</si>
  <si>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</si>
  <si>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</si>
  <si>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</si>
  <si>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</si>
  <si>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</si>
  <si>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</si>
  <si>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</si>
  <si>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</si>
  <si>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</si>
  <si>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</si>
  <si>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พลอยชมพู</t>
  </si>
  <si>
    <t>กรุยะ</t>
  </si>
  <si>
    <t>Ploychompoo</t>
  </si>
  <si>
    <t>Kruya</t>
  </si>
  <si>
    <t>ชญาภา</t>
  </si>
  <si>
    <t>อินทร์ศรีทอง</t>
  </si>
  <si>
    <t>Chayapa</t>
  </si>
  <si>
    <t>Insrithong</t>
  </si>
  <si>
    <t>ณัฐนนท์</t>
  </si>
  <si>
    <t>เสาวพงศ์</t>
  </si>
  <si>
    <t>Natthanon</t>
  </si>
  <si>
    <t>Saowapong</t>
  </si>
  <si>
    <t>มินตะชา</t>
  </si>
  <si>
    <t>เส็มหมาด</t>
  </si>
  <si>
    <t>Mintacha</t>
  </si>
  <si>
    <t>Semhmad</t>
  </si>
  <si>
    <t>ปัณฑิตา</t>
  </si>
  <si>
    <t>นิจจันทร์พันธ์ศรี</t>
  </si>
  <si>
    <t>Pandika</t>
  </si>
  <si>
    <t>Nitchunsri</t>
  </si>
  <si>
    <t>ภาณุวิชญ์</t>
  </si>
  <si>
    <t>พิกุลทอง</t>
  </si>
  <si>
    <t>Phanuwit</t>
  </si>
  <si>
    <t>Pikulthong</t>
  </si>
  <si>
    <t>นรภัทร</t>
  </si>
  <si>
    <t>นาคทองกุล</t>
  </si>
  <si>
    <t>Noraphat</t>
  </si>
  <si>
    <t>Narkthongkul</t>
  </si>
  <si>
    <t>ธนินทร</t>
  </si>
  <si>
    <t>กาญจนสุภาภรณ์</t>
  </si>
  <si>
    <t>Thaninthon</t>
  </si>
  <si>
    <t>Kanjanasupaporn</t>
  </si>
  <si>
    <t>ศรุดา</t>
  </si>
  <si>
    <t>จันทรมณี</t>
  </si>
  <si>
    <t>Saruda</t>
  </si>
  <si>
    <t>Janmanee</t>
  </si>
  <si>
    <t>ธีรภัทร</t>
  </si>
  <si>
    <t>จัตตามาศ</t>
  </si>
  <si>
    <t>Teerapat</t>
  </si>
  <si>
    <t>Jattamas</t>
  </si>
  <si>
    <t>มาศชัชวาล</t>
  </si>
  <si>
    <t>ปณรรฆ</t>
  </si>
  <si>
    <t>Maschatchawan</t>
  </si>
  <si>
    <t>Panuk</t>
  </si>
  <si>
    <t>ขวัญหทัย</t>
  </si>
  <si>
    <t>ทับแก้ว</t>
  </si>
  <si>
    <t>Kwanhathai</t>
  </si>
  <si>
    <t>Tubkaew</t>
  </si>
  <si>
    <t>กชกร</t>
  </si>
  <si>
    <t>เชื้อพราหมณ์</t>
  </si>
  <si>
    <t>Kotchakorn</t>
  </si>
  <si>
    <t>Chueapram</t>
  </si>
  <si>
    <t>โรงเรียนดรุโณทัยพุนพิน</t>
  </si>
  <si>
    <t>สุราษฎร์ธานี</t>
  </si>
  <si>
    <t>087-3831324</t>
  </si>
  <si>
    <t>นนทชิต</t>
  </si>
  <si>
    <t>Thiraphat</t>
  </si>
  <si>
    <t>Nontachit</t>
  </si>
  <si>
    <t>ธัญพร</t>
  </si>
  <si>
    <t>พรหมสนิท</t>
  </si>
  <si>
    <t>Thanyaphon</t>
  </si>
  <si>
    <t>Phromsanit</t>
  </si>
  <si>
    <t>ชนิศา</t>
  </si>
  <si>
    <t>จันทร์ช่วง</t>
  </si>
  <si>
    <t>Chanisa</t>
  </si>
  <si>
    <t>Chanchuang</t>
  </si>
  <si>
    <t>พีรณัฐ</t>
  </si>
  <si>
    <t>ร่อนแก้ว</t>
  </si>
  <si>
    <t>Peeranat</t>
  </si>
  <si>
    <t>Ronkaew</t>
  </si>
  <si>
    <t>ทับทอง</t>
  </si>
  <si>
    <t>Teeraphat</t>
  </si>
  <si>
    <t>Thapthong</t>
  </si>
  <si>
    <t>พิชญ์ภูมิ</t>
  </si>
  <si>
    <t>มุ่งใหม่</t>
  </si>
  <si>
    <t>Pitchapoom</t>
  </si>
  <si>
    <t>Mungmai</t>
  </si>
  <si>
    <t>ฐานุตรา</t>
  </si>
  <si>
    <t>วัฒนสิน</t>
  </si>
  <si>
    <t>Thanutra</t>
  </si>
  <si>
    <t>Wattanasin</t>
  </si>
  <si>
    <t>ภูวนาท</t>
  </si>
  <si>
    <t>นิลทัพ</t>
  </si>
  <si>
    <t>Phoowanat</t>
  </si>
  <si>
    <t>Ninthab</t>
  </si>
  <si>
    <t>ชาริลดา</t>
  </si>
  <si>
    <t>พิทักษ์</t>
  </si>
  <si>
    <t>Charilda</t>
  </si>
  <si>
    <t>Pitak</t>
  </si>
  <si>
    <t>นันทิภาคย์</t>
  </si>
  <si>
    <t>สมพืช</t>
  </si>
  <si>
    <t>Nuntipak</t>
  </si>
  <si>
    <t>Somphuech</t>
  </si>
  <si>
    <t>ปสุตา</t>
  </si>
  <si>
    <t>ทิพย์บรรพต</t>
  </si>
  <si>
    <t>Pasuta</t>
  </si>
  <si>
    <t>Thipbanphot</t>
  </si>
  <si>
    <t>ปุญญิศา</t>
  </si>
  <si>
    <t>ทองตำลึง</t>
  </si>
  <si>
    <t>Punyisa</t>
  </si>
  <si>
    <t>Thongtumlung</t>
  </si>
  <si>
    <t>ชณัญทิตา</t>
  </si>
  <si>
    <t>ขาวเต็มดี</t>
  </si>
  <si>
    <t>Chanantita</t>
  </si>
  <si>
    <t>Khawtemdee</t>
  </si>
  <si>
    <t>พชรกมล</t>
  </si>
  <si>
    <t>สาดสูงเนิน</t>
  </si>
  <si>
    <t>Pacharakamon</t>
  </si>
  <si>
    <t>Sadsungnoen</t>
  </si>
  <si>
    <t>ยศพร</t>
  </si>
  <si>
    <t>ชาติดร</t>
  </si>
  <si>
    <t>Yotsaporn</t>
  </si>
  <si>
    <t>Chatdorn</t>
  </si>
  <si>
    <t>ธีรวีร์</t>
  </si>
  <si>
    <t>เรืองสวัสดิ์</t>
  </si>
  <si>
    <t>Theerawee</t>
  </si>
  <si>
    <t>Rueangsawat</t>
  </si>
  <si>
    <t>ปาณัสกร</t>
  </si>
  <si>
    <t>หีตหนู</t>
  </si>
  <si>
    <t>Panassakorn</t>
  </si>
  <si>
    <t>Hitnoo</t>
  </si>
  <si>
    <t>ภัททิรา</t>
  </si>
  <si>
    <t>อินทริยา</t>
  </si>
  <si>
    <t>Phatthira</t>
  </si>
  <si>
    <t>Inthariya</t>
  </si>
  <si>
    <t>ชญาดา</t>
  </si>
  <si>
    <t>Chayada</t>
  </si>
  <si>
    <t>ณชนก</t>
  </si>
  <si>
    <t>รวยจินดา</t>
  </si>
  <si>
    <t>Nadchanok</t>
  </si>
  <si>
    <t>Ruaychinda</t>
  </si>
  <si>
    <t>เจษยาภรณ์</t>
  </si>
  <si>
    <t>มีเผือก</t>
  </si>
  <si>
    <t>Jetsayapron</t>
  </si>
  <si>
    <t>Meephuek</t>
  </si>
  <si>
    <t>ธัญพิสิษฐ์</t>
  </si>
  <si>
    <t>รัตนสิมานนท์</t>
  </si>
  <si>
    <t>Thunpisit</t>
  </si>
  <si>
    <t>Rattanasimanon</t>
  </si>
  <si>
    <t>ทินภัทร</t>
  </si>
  <si>
    <t>Thinnaphat</t>
  </si>
  <si>
    <t>ชวกร</t>
  </si>
  <si>
    <t>แกล้วหาญ</t>
  </si>
  <si>
    <t>Chawakorn</t>
  </si>
  <si>
    <t>Kaewhan</t>
  </si>
  <si>
    <t>ยศธกร</t>
  </si>
  <si>
    <t>สกุลกิจ</t>
  </si>
  <si>
    <t>Yottakorn</t>
  </si>
  <si>
    <t>Sakunkit</t>
  </si>
  <si>
    <t>พีรพัฒน์</t>
  </si>
  <si>
    <t>บุนนาค</t>
  </si>
  <si>
    <t>Peeraphat</t>
  </si>
  <si>
    <t>Boonnak</t>
  </si>
  <si>
    <t>สืบสกุล</t>
  </si>
  <si>
    <t>ภุมราช</t>
  </si>
  <si>
    <t>Suebsakul</t>
  </si>
  <si>
    <t>Pammarat</t>
  </si>
  <si>
    <t>กัญญาณัฐ</t>
  </si>
  <si>
    <t>ไกรวงศ์</t>
  </si>
  <si>
    <t>Kanyanat</t>
  </si>
  <si>
    <t>Kraiwong</t>
  </si>
  <si>
    <t>กันติทัต</t>
  </si>
  <si>
    <t>มูลน้ำอ่าง</t>
  </si>
  <si>
    <t>Kantithat</t>
  </si>
  <si>
    <t>Munnamarng</t>
  </si>
  <si>
    <t>ณัฏฐชัย</t>
  </si>
  <si>
    <t>ศรีแก้ว</t>
  </si>
  <si>
    <t>Natthachachai</t>
  </si>
  <si>
    <t>Srikaeo</t>
  </si>
  <si>
    <t>คุณัชญ์</t>
  </si>
  <si>
    <t>เชี่ยวชาญ</t>
  </si>
  <si>
    <t>Kunut</t>
  </si>
  <si>
    <t>Chewchamnan</t>
  </si>
  <si>
    <t>พิชญธิดา</t>
  </si>
  <si>
    <t>Pichayatida</t>
  </si>
  <si>
    <t>Tubkeaw</t>
  </si>
  <si>
    <t>ธิชนนท์</t>
  </si>
  <si>
    <t>ทองผอม</t>
  </si>
  <si>
    <t>Thatchanon</t>
  </si>
  <si>
    <t>Thongphom</t>
  </si>
  <si>
    <t>ปัณณธัช</t>
  </si>
  <si>
    <t>อิ่มใจ</t>
  </si>
  <si>
    <t>Pannathat</t>
  </si>
  <si>
    <t>Aimjai</t>
  </si>
  <si>
    <t>ณพชร</t>
  </si>
  <si>
    <t>Napchara</t>
  </si>
  <si>
    <t>ณภัทรพงษ์</t>
  </si>
  <si>
    <t>สมบูรณ์กุล</t>
  </si>
  <si>
    <t>Naphattharaphong</t>
  </si>
  <si>
    <t>Somboolgaoon</t>
  </si>
  <si>
    <t>ธนรัตน์</t>
  </si>
  <si>
    <t>บุญแทน</t>
  </si>
  <si>
    <t>Thanarat</t>
  </si>
  <si>
    <t>Boontan</t>
  </si>
  <si>
    <t>ชัชพิมุข</t>
  </si>
  <si>
    <t>ดำริการ</t>
  </si>
  <si>
    <t>Chatpimuk</t>
  </si>
  <si>
    <t>Damrikan</t>
  </si>
  <si>
    <t>สุจรรยา</t>
  </si>
  <si>
    <t>เนี่ยมรุ่ง</t>
  </si>
  <si>
    <t>Sujanya</t>
  </si>
  <si>
    <t>Neamrung</t>
  </si>
  <si>
    <t>ธัญญรัตน์</t>
  </si>
  <si>
    <t>Hiran</t>
  </si>
  <si>
    <t>Tanyarat</t>
  </si>
  <si>
    <t>หิรัญ</t>
  </si>
  <si>
    <t>ชลลฎา</t>
  </si>
  <si>
    <t>เอี่ยนแจ้ง</t>
  </si>
  <si>
    <t>Chonlata</t>
  </si>
  <si>
    <t>Ianjcng</t>
  </si>
  <si>
    <t>กัญญณิช</t>
  </si>
  <si>
    <t>นามวงค์</t>
  </si>
  <si>
    <t>Namvowg</t>
  </si>
  <si>
    <t>อภิชญา</t>
  </si>
  <si>
    <t>ไชยเสนะ</t>
  </si>
  <si>
    <t>Apichaya</t>
  </si>
  <si>
    <t>Chaisena</t>
  </si>
  <si>
    <t>นลินญา</t>
  </si>
  <si>
    <t>บุญประสพวิทยา</t>
  </si>
  <si>
    <t>Nalinya</t>
  </si>
  <si>
    <t>Boonprasopwitthaya</t>
  </si>
  <si>
    <t>กนกกร</t>
  </si>
  <si>
    <t>คำหวาน</t>
  </si>
  <si>
    <t>Kanokkorn</t>
  </si>
  <si>
    <t>Kamwhan</t>
  </si>
  <si>
    <t>ชนานนท์</t>
  </si>
  <si>
    <t>เชี่ยวชำนาญ</t>
  </si>
  <si>
    <t>Chayanon</t>
  </si>
  <si>
    <t>Chiaochannan</t>
  </si>
  <si>
    <t>ศิริอุษา</t>
  </si>
  <si>
    <t>กล้าถิ่นภู</t>
  </si>
  <si>
    <t>Siriusa</t>
  </si>
  <si>
    <t>Klathinpha</t>
  </si>
  <si>
    <t>ตะคำ</t>
  </si>
  <si>
    <t>Teerapet</t>
  </si>
  <si>
    <t>Tacome</t>
  </si>
  <si>
    <t>อักษรเทวา</t>
  </si>
  <si>
    <t>แก้วสีเหลือง</t>
  </si>
  <si>
    <t>Aksornthewa</t>
  </si>
  <si>
    <t>Kaewsilugng</t>
  </si>
  <si>
    <t>เจณิภัสส์</t>
  </si>
  <si>
    <t>นาคผุด</t>
  </si>
  <si>
    <t>Janiphat</t>
  </si>
  <si>
    <t>Nakpud</t>
  </si>
  <si>
    <t>ชนาธิป</t>
  </si>
  <si>
    <t>จรัลศิลป์</t>
  </si>
  <si>
    <t>Chanathip</t>
  </si>
  <si>
    <t>Jaransin</t>
  </si>
  <si>
    <t>ณัฐภัทร</t>
  </si>
  <si>
    <t>มิสมร</t>
  </si>
  <si>
    <t>Natthapat</t>
  </si>
  <si>
    <t>Misamon</t>
  </si>
  <si>
    <t>พชร</t>
  </si>
  <si>
    <t>ภิญญาคง</t>
  </si>
  <si>
    <t>Pachara</t>
  </si>
  <si>
    <t>Pinyakong</t>
  </si>
  <si>
    <t>กันตพงศ์</t>
  </si>
  <si>
    <t>เกลื่อนเมือง</t>
  </si>
  <si>
    <t>Kantapong</t>
  </si>
  <si>
    <t>กิตติพัชญ์</t>
  </si>
  <si>
    <t>Kittipat</t>
  </si>
  <si>
    <t>Klueanmueang</t>
  </si>
  <si>
    <t>ขวัญศิริ</t>
  </si>
  <si>
    <t>ทองล้วน</t>
  </si>
  <si>
    <t>Khwansiri</t>
  </si>
  <si>
    <t>Thongluan</t>
  </si>
  <si>
    <t>ศุภาพิชญ์</t>
  </si>
  <si>
    <t>จันทเอียด</t>
  </si>
  <si>
    <t>Suparphit</t>
  </si>
  <si>
    <t>Janteard</t>
  </si>
  <si>
    <t>ณภัชชา</t>
  </si>
  <si>
    <t>พุฒิกรดุรงค์</t>
  </si>
  <si>
    <t>Napatcha</t>
  </si>
  <si>
    <t>Budikorndurong</t>
  </si>
  <si>
    <t>นราวดี</t>
  </si>
  <si>
    <t>ศรีภิรมย์มิตร</t>
  </si>
  <si>
    <t>Narawadee</t>
  </si>
  <si>
    <t>Sripirommit</t>
  </si>
  <si>
    <t>พลอยไพลิน</t>
  </si>
  <si>
    <t>เพชรอนันต์</t>
  </si>
  <si>
    <t>Ploypailin</t>
  </si>
  <si>
    <t>Phetanan</t>
  </si>
  <si>
    <t>กัลยกร</t>
  </si>
  <si>
    <t>สอนซัง</t>
  </si>
  <si>
    <t>Kanyakorn</t>
  </si>
  <si>
    <t>Sonsang</t>
  </si>
  <si>
    <t>ณรงค์ศักดิ์</t>
  </si>
  <si>
    <t>พรหมสุวรรณ</t>
  </si>
  <si>
    <t>Narongsak</t>
  </si>
  <si>
    <t>Phromsuwan</t>
  </si>
  <si>
    <t>ฉันทพัฒน์</t>
  </si>
  <si>
    <t>ตำแหน่งจีน</t>
  </si>
  <si>
    <t>Chantapat</t>
  </si>
  <si>
    <t>Tamnangchin</t>
  </si>
  <si>
    <t>สิงหนาท</t>
  </si>
  <si>
    <t>สมมะลวน</t>
  </si>
  <si>
    <t>Singhanat</t>
  </si>
  <si>
    <t>Sommaluan</t>
  </si>
  <si>
    <t>ธนเดช</t>
  </si>
  <si>
    <t>แดงมา</t>
  </si>
  <si>
    <t>Thanadet</t>
  </si>
  <si>
    <t>Dangma</t>
  </si>
  <si>
    <t>วิลาวัลย์</t>
  </si>
  <si>
    <t>ทิพย์พิมล</t>
  </si>
  <si>
    <t>Wilawan</t>
  </si>
  <si>
    <t>Thippimon</t>
  </si>
  <si>
    <t>ณัฐนัน</t>
  </si>
  <si>
    <t>Natthanan</t>
  </si>
  <si>
    <t>ทิฆัมพร</t>
  </si>
  <si>
    <t>พรหมวิเศษ</t>
  </si>
  <si>
    <t>Ticamporn</t>
  </si>
  <si>
    <t>Promviset</t>
  </si>
  <si>
    <t>สิรินยา</t>
  </si>
  <si>
    <t>ปุรินทราภิบาล</t>
  </si>
  <si>
    <t>Sirinya</t>
  </si>
  <si>
    <t>Purintrapiban</t>
  </si>
  <si>
    <t>พณณกร</t>
  </si>
  <si>
    <t>หีตช่วย</t>
  </si>
  <si>
    <t>Phannakorn</t>
  </si>
  <si>
    <t>Heetchauy</t>
  </si>
  <si>
    <t>อันดา</t>
  </si>
  <si>
    <t>ทองโอ่</t>
  </si>
  <si>
    <t>Anda</t>
  </si>
  <si>
    <t>Thongaong</t>
  </si>
  <si>
    <t>ภูมิภักดี</t>
  </si>
  <si>
    <t>ปานแก้ว</t>
  </si>
  <si>
    <t>Phumpakdee</t>
  </si>
  <si>
    <t>Pankaew</t>
  </si>
  <si>
    <t>กนกพร</t>
  </si>
  <si>
    <t>บำเพ็ญ</t>
  </si>
  <si>
    <t>Kanokporn</t>
  </si>
  <si>
    <t>Bamphen</t>
  </si>
  <si>
    <t>พัทธดนย์</t>
  </si>
  <si>
    <t>ขนนวล</t>
  </si>
  <si>
    <t>Pattadon</t>
  </si>
  <si>
    <t>Khonuel</t>
  </si>
  <si>
    <t>กฤตชญาภา</t>
  </si>
  <si>
    <t>รักเดชา</t>
  </si>
  <si>
    <t>Kritchayapha</t>
  </si>
  <si>
    <t>Rakdacha</t>
  </si>
  <si>
    <t>กัญญาภัค</t>
  </si>
  <si>
    <t>เกิดโภคา</t>
  </si>
  <si>
    <t>Kanyapak</t>
  </si>
  <si>
    <t>Koedphoka</t>
  </si>
  <si>
    <t>ช่วยดำ</t>
  </si>
  <si>
    <t>Nattanicha</t>
  </si>
  <si>
    <t>Chuaidam</t>
  </si>
  <si>
    <t>ปภาดา</t>
  </si>
  <si>
    <t>ทองชล</t>
  </si>
  <si>
    <t>Phapada</t>
  </si>
  <si>
    <t>Thongchon</t>
  </si>
  <si>
    <t>ณมน</t>
  </si>
  <si>
    <t>ภาคินคชาอนันต์</t>
  </si>
  <si>
    <t>Namon</t>
  </si>
  <si>
    <t>Phakinkachaanan</t>
  </si>
  <si>
    <t>พุฒิพัฒน์</t>
  </si>
  <si>
    <t>แก้วแสง</t>
  </si>
  <si>
    <t>Puttipat</t>
  </si>
  <si>
    <t>Kaewsang</t>
  </si>
  <si>
    <t>ธนกฤต</t>
  </si>
  <si>
    <t>Thankrit</t>
  </si>
  <si>
    <t>ภัททิญาณัญญ์</t>
  </si>
  <si>
    <t>ศรีเพชรพูล</t>
  </si>
  <si>
    <t>Phatthiyanan</t>
  </si>
  <si>
    <t>Sriphetphun</t>
  </si>
  <si>
    <t>บดินทร์</t>
  </si>
  <si>
    <t>Badin</t>
  </si>
  <si>
    <t>Wongsri</t>
  </si>
  <si>
    <t>นัธวรินทร์</t>
  </si>
  <si>
    <t>ใยฤทธิ์</t>
  </si>
  <si>
    <t>Natthawarin</t>
  </si>
  <si>
    <t>Yairit</t>
  </si>
  <si>
    <t>วงศ์ศรี</t>
  </si>
  <si>
    <t>นันท์นภัส</t>
  </si>
  <si>
    <t>หนูนาค</t>
  </si>
  <si>
    <t>Nannaphat</t>
  </si>
  <si>
    <t>Noonak</t>
  </si>
  <si>
    <t>กลิ่นเมฆ</t>
  </si>
  <si>
    <t>Klinmek</t>
  </si>
  <si>
    <t>วลาศักดิ์</t>
  </si>
  <si>
    <t>ธาตุไพบูลย์</t>
  </si>
  <si>
    <t>Walasak</t>
  </si>
  <si>
    <t>Tartpaiboon</t>
  </si>
  <si>
    <t>ศิรวิชญ์</t>
  </si>
  <si>
    <t>เมืองแก้ว</t>
  </si>
  <si>
    <t>Sirawich</t>
  </si>
  <si>
    <t>Muangkaew</t>
  </si>
  <si>
    <t>ธีรวัตน์</t>
  </si>
  <si>
    <t>เสือคำ</t>
  </si>
  <si>
    <t>Thirawat</t>
  </si>
  <si>
    <t>Seuekkam</t>
  </si>
  <si>
    <t>กุลซามีน</t>
  </si>
  <si>
    <t>ยุมาดีน</t>
  </si>
  <si>
    <t>Kulsameen</t>
  </si>
  <si>
    <t>Yumadeen</t>
  </si>
  <si>
    <t>อภิเชษฐ์</t>
  </si>
  <si>
    <t>แก้วศรีเหลือง</t>
  </si>
  <si>
    <t>Apichet</t>
  </si>
  <si>
    <t>Kaewsiluang</t>
  </si>
  <si>
    <t>ปิยะพันธ์</t>
  </si>
  <si>
    <t>สิทธิประการ</t>
  </si>
  <si>
    <t>Piyapan</t>
  </si>
  <si>
    <t>Sitthiprakan</t>
  </si>
  <si>
    <t>กิตติศักดิ์</t>
  </si>
  <si>
    <t>ดิษฐานพงษ์</t>
  </si>
  <si>
    <t>Kittisak</t>
  </si>
  <si>
    <t>Disthanpong</t>
  </si>
  <si>
    <t>วรเมธ</t>
  </si>
  <si>
    <t>จำปาเหลือง</t>
  </si>
  <si>
    <t>Woramat</t>
  </si>
  <si>
    <t>Jampalkerng</t>
  </si>
  <si>
    <t>ฑิฆัมธรณ์</t>
  </si>
  <si>
    <t>แสงมณี</t>
  </si>
  <si>
    <t>Thikamtorn</t>
  </si>
  <si>
    <t>Sangmanee</t>
  </si>
  <si>
    <t>ชุติมณทน์</t>
  </si>
  <si>
    <t>พัฒน์ชนะ</t>
  </si>
  <si>
    <t>Chutimon</t>
  </si>
  <si>
    <t>Patchana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</si>
</sst>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3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1" fontId="8" fillId="0" borderId="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9" customWidth="1"/>
    <col min="15" max="16384" width="9.125" style="1"/>
  </cols>
  <sheetData>
    <row r="1" spans="1:14" ht="26.25" x14ac:dyDescent="0.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27.75" x14ac:dyDescent="0.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ht="27.75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58" t="s">
        <v>0</v>
      </c>
      <c r="B5" s="58" t="s">
        <v>1</v>
      </c>
      <c r="C5" s="50" t="s">
        <v>51</v>
      </c>
      <c r="D5" s="60" t="s">
        <v>78</v>
      </c>
      <c r="E5" s="50" t="s">
        <v>36</v>
      </c>
      <c r="F5" s="50" t="s">
        <v>39</v>
      </c>
      <c r="G5" s="52" t="s">
        <v>2</v>
      </c>
      <c r="H5" s="50" t="s">
        <v>56</v>
      </c>
      <c r="I5" s="52" t="s">
        <v>57</v>
      </c>
      <c r="J5" s="50" t="s">
        <v>80</v>
      </c>
      <c r="K5" s="62" t="s">
        <v>32</v>
      </c>
      <c r="L5" s="50" t="s">
        <v>30</v>
      </c>
      <c r="M5" s="50" t="s">
        <v>31</v>
      </c>
      <c r="N5" s="54" t="s">
        <v>35</v>
      </c>
    </row>
    <row r="6" spans="1:14" s="11" customFormat="1" ht="58.5" customHeight="1" thickBot="1" x14ac:dyDescent="0.6">
      <c r="A6" s="59"/>
      <c r="B6" s="59"/>
      <c r="C6" s="53"/>
      <c r="D6" s="61"/>
      <c r="E6" s="51"/>
      <c r="F6" s="51"/>
      <c r="G6" s="53"/>
      <c r="H6" s="51"/>
      <c r="I6" s="53"/>
      <c r="J6" s="51"/>
      <c r="K6" s="63"/>
      <c r="L6" s="51"/>
      <c r="M6" s="51"/>
      <c r="N6" s="55"/>
    </row>
    <row r="7" spans="1:14" s="11" customFormat="1" ht="24" x14ac:dyDescent="0.5500000000000000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 x14ac:dyDescent="0.5500000000000000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tabSelected="1" topLeftCell="B1" zoomScale="50" zoomScaleNormal="50" workbookViewId="0">
      <pane ySplit="6" topLeftCell="A10" activePane="bottomLeft" state="frozen"/>
      <selection activeCell="C7" sqref="C7"/>
      <selection pane="bottomLeft" activeCell="L10" sqref="L10:N1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1" customFormat="1" ht="27.75" x14ac:dyDescent="0.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1" customFormat="1" ht="5.0999999999999996" customHeight="1" x14ac:dyDescent="0.4">
      <c r="A3" s="6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58" t="s">
        <v>0</v>
      </c>
      <c r="B5" s="67" t="s">
        <v>1</v>
      </c>
      <c r="C5" s="50" t="s">
        <v>52</v>
      </c>
      <c r="D5" s="69" t="s">
        <v>29</v>
      </c>
      <c r="E5" s="50" t="s">
        <v>53</v>
      </c>
      <c r="F5" s="50" t="s">
        <v>39</v>
      </c>
      <c r="G5" s="52" t="s">
        <v>2</v>
      </c>
      <c r="H5" s="50" t="s">
        <v>56</v>
      </c>
      <c r="I5" s="52" t="s">
        <v>57</v>
      </c>
      <c r="J5" s="50" t="s">
        <v>33</v>
      </c>
      <c r="K5" s="62" t="s">
        <v>28</v>
      </c>
      <c r="L5" s="50" t="s">
        <v>30</v>
      </c>
      <c r="M5" s="71" t="s">
        <v>31</v>
      </c>
      <c r="N5" s="64" t="s">
        <v>79</v>
      </c>
    </row>
    <row r="6" spans="1:14" ht="24.75" thickBot="1" x14ac:dyDescent="0.6">
      <c r="A6" s="59"/>
      <c r="B6" s="68"/>
      <c r="C6" s="53"/>
      <c r="D6" s="70"/>
      <c r="E6" s="51"/>
      <c r="F6" s="51"/>
      <c r="G6" s="53"/>
      <c r="H6" s="51"/>
      <c r="I6" s="53"/>
      <c r="J6" s="51"/>
      <c r="K6" s="63"/>
      <c r="L6" s="51"/>
      <c r="M6" s="72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2">
        <v>1849902810200</v>
      </c>
      <c r="E7" s="32" t="s">
        <v>37</v>
      </c>
      <c r="F7" s="18" t="s">
        <v>82</v>
      </c>
      <c r="G7" s="18" t="s">
        <v>83</v>
      </c>
      <c r="H7" s="18" t="s">
        <v>84</v>
      </c>
      <c r="I7" s="18" t="s">
        <v>85</v>
      </c>
      <c r="J7" s="33" t="s">
        <v>16</v>
      </c>
      <c r="K7" s="28">
        <v>2</v>
      </c>
      <c r="L7" s="18" t="s">
        <v>134</v>
      </c>
      <c r="M7" s="34" t="s">
        <v>135</v>
      </c>
      <c r="N7" s="30" t="s">
        <v>136</v>
      </c>
    </row>
    <row r="8" spans="1:14" x14ac:dyDescent="0.55000000000000004">
      <c r="A8" s="3">
        <v>2</v>
      </c>
      <c r="B8" s="20">
        <v>2</v>
      </c>
      <c r="C8" s="13" t="s">
        <v>5</v>
      </c>
      <c r="D8" s="7">
        <v>1849701160666</v>
      </c>
      <c r="E8" s="32" t="s">
        <v>37</v>
      </c>
      <c r="F8" s="35" t="s">
        <v>86</v>
      </c>
      <c r="G8" s="4" t="s">
        <v>87</v>
      </c>
      <c r="H8" s="4" t="s">
        <v>88</v>
      </c>
      <c r="I8" s="4" t="s">
        <v>89</v>
      </c>
      <c r="J8" s="13" t="s">
        <v>16</v>
      </c>
      <c r="K8" s="5">
        <v>2</v>
      </c>
      <c r="L8" s="18" t="s">
        <v>134</v>
      </c>
      <c r="M8" s="34" t="s">
        <v>135</v>
      </c>
      <c r="N8" s="31" t="str">
        <f t="shared" ref="N8:N19" si="0">$N$7</f>
        <v>087-3831324</v>
      </c>
    </row>
    <row r="9" spans="1:14" x14ac:dyDescent="0.55000000000000004">
      <c r="A9" s="3">
        <v>3</v>
      </c>
      <c r="B9" s="20">
        <v>3</v>
      </c>
      <c r="C9" s="13" t="s">
        <v>5</v>
      </c>
      <c r="D9" s="14">
        <v>1849902862579</v>
      </c>
      <c r="E9" s="14" t="s">
        <v>38</v>
      </c>
      <c r="F9" s="4" t="s">
        <v>90</v>
      </c>
      <c r="G9" s="4" t="s">
        <v>91</v>
      </c>
      <c r="H9" s="4" t="s">
        <v>92</v>
      </c>
      <c r="I9" s="4" t="s">
        <v>93</v>
      </c>
      <c r="J9" s="13" t="s">
        <v>8</v>
      </c>
      <c r="K9" s="5">
        <v>2</v>
      </c>
      <c r="L9" s="18" t="s">
        <v>134</v>
      </c>
      <c r="M9" s="34" t="s">
        <v>135</v>
      </c>
      <c r="N9" s="31" t="str">
        <f t="shared" si="0"/>
        <v>087-3831324</v>
      </c>
    </row>
    <row r="10" spans="1:14" x14ac:dyDescent="0.55000000000000004">
      <c r="A10" s="3">
        <v>4</v>
      </c>
      <c r="B10" s="20">
        <v>4</v>
      </c>
      <c r="C10" s="13" t="s">
        <v>5</v>
      </c>
      <c r="D10" s="14">
        <v>1807800166270</v>
      </c>
      <c r="E10" s="14" t="s">
        <v>38</v>
      </c>
      <c r="F10" s="4" t="s">
        <v>94</v>
      </c>
      <c r="G10" s="4" t="s">
        <v>95</v>
      </c>
      <c r="H10" s="4" t="s">
        <v>96</v>
      </c>
      <c r="I10" s="4" t="s">
        <v>97</v>
      </c>
      <c r="J10" s="13" t="s">
        <v>8</v>
      </c>
      <c r="K10" s="5">
        <v>2</v>
      </c>
      <c r="L10" s="18" t="s">
        <v>134</v>
      </c>
      <c r="M10" s="34" t="s">
        <v>135</v>
      </c>
      <c r="N10" s="31" t="str">
        <f t="shared" si="0"/>
        <v>087-3831324</v>
      </c>
    </row>
    <row r="11" spans="1:14" x14ac:dyDescent="0.55000000000000004">
      <c r="A11" s="3">
        <v>5</v>
      </c>
      <c r="B11" s="20">
        <v>5</v>
      </c>
      <c r="C11" s="13" t="s">
        <v>5</v>
      </c>
      <c r="D11" s="14">
        <v>1847700000191</v>
      </c>
      <c r="E11" s="14" t="s">
        <v>37</v>
      </c>
      <c r="F11" s="4" t="s">
        <v>98</v>
      </c>
      <c r="G11" s="4" t="s">
        <v>99</v>
      </c>
      <c r="H11" s="4" t="s">
        <v>100</v>
      </c>
      <c r="I11" s="4" t="s">
        <v>101</v>
      </c>
      <c r="J11" s="13" t="s">
        <v>16</v>
      </c>
      <c r="K11" s="5">
        <v>2</v>
      </c>
      <c r="L11" s="18" t="s">
        <v>134</v>
      </c>
      <c r="M11" s="34" t="s">
        <v>135</v>
      </c>
      <c r="N11" s="31" t="str">
        <f t="shared" si="0"/>
        <v>087-3831324</v>
      </c>
    </row>
    <row r="12" spans="1:14" x14ac:dyDescent="0.55000000000000004">
      <c r="A12" s="3">
        <v>6</v>
      </c>
      <c r="B12" s="20">
        <v>6</v>
      </c>
      <c r="C12" s="13" t="s">
        <v>5</v>
      </c>
      <c r="D12" s="14">
        <v>1849902832692</v>
      </c>
      <c r="E12" s="14" t="s">
        <v>38</v>
      </c>
      <c r="F12" s="4" t="s">
        <v>102</v>
      </c>
      <c r="G12" s="4" t="s">
        <v>103</v>
      </c>
      <c r="H12" s="4" t="s">
        <v>104</v>
      </c>
      <c r="I12" s="4" t="s">
        <v>105</v>
      </c>
      <c r="J12" s="13" t="s">
        <v>8</v>
      </c>
      <c r="K12" s="5">
        <v>2</v>
      </c>
      <c r="L12" s="18" t="s">
        <v>134</v>
      </c>
      <c r="M12" s="34" t="s">
        <v>135</v>
      </c>
      <c r="N12" s="31" t="str">
        <f t="shared" si="0"/>
        <v>087-3831324</v>
      </c>
    </row>
    <row r="13" spans="1:14" x14ac:dyDescent="0.55000000000000004">
      <c r="A13" s="3">
        <v>7</v>
      </c>
      <c r="B13" s="20">
        <v>7</v>
      </c>
      <c r="C13" s="13" t="s">
        <v>5</v>
      </c>
      <c r="D13" s="7">
        <v>1849902809295</v>
      </c>
      <c r="E13" s="14" t="s">
        <v>38</v>
      </c>
      <c r="F13" s="4" t="s">
        <v>106</v>
      </c>
      <c r="G13" s="4" t="s">
        <v>107</v>
      </c>
      <c r="H13" s="4" t="s">
        <v>108</v>
      </c>
      <c r="I13" s="4" t="s">
        <v>109</v>
      </c>
      <c r="J13" s="13" t="s">
        <v>8</v>
      </c>
      <c r="K13" s="5">
        <v>2</v>
      </c>
      <c r="L13" s="18" t="s">
        <v>134</v>
      </c>
      <c r="M13" s="34" t="s">
        <v>135</v>
      </c>
      <c r="N13" s="31" t="str">
        <f t="shared" si="0"/>
        <v>087-3831324</v>
      </c>
    </row>
    <row r="14" spans="1:14" x14ac:dyDescent="0.55000000000000004">
      <c r="A14" s="3">
        <v>8</v>
      </c>
      <c r="B14" s="20">
        <v>8</v>
      </c>
      <c r="C14" s="13" t="s">
        <v>5</v>
      </c>
      <c r="D14" s="7">
        <v>1849902847871</v>
      </c>
      <c r="E14" s="7" t="s">
        <v>38</v>
      </c>
      <c r="F14" s="4" t="s">
        <v>110</v>
      </c>
      <c r="G14" s="4" t="s">
        <v>111</v>
      </c>
      <c r="H14" s="4" t="s">
        <v>112</v>
      </c>
      <c r="I14" s="4" t="s">
        <v>113</v>
      </c>
      <c r="J14" s="3" t="s">
        <v>8</v>
      </c>
      <c r="K14" s="5">
        <v>2</v>
      </c>
      <c r="L14" s="18" t="s">
        <v>134</v>
      </c>
      <c r="M14" s="34" t="s">
        <v>135</v>
      </c>
      <c r="N14" s="31" t="str">
        <f t="shared" si="0"/>
        <v>087-3831324</v>
      </c>
    </row>
    <row r="15" spans="1:14" x14ac:dyDescent="0.55000000000000004">
      <c r="A15" s="3">
        <v>9</v>
      </c>
      <c r="B15" s="20">
        <v>9</v>
      </c>
      <c r="C15" s="3" t="s">
        <v>8</v>
      </c>
      <c r="D15" s="7">
        <v>1849903071010</v>
      </c>
      <c r="E15" s="7" t="s">
        <v>37</v>
      </c>
      <c r="F15" s="4" t="s">
        <v>114</v>
      </c>
      <c r="G15" s="4" t="s">
        <v>115</v>
      </c>
      <c r="H15" s="4" t="s">
        <v>116</v>
      </c>
      <c r="I15" s="4" t="s">
        <v>117</v>
      </c>
      <c r="J15" s="3" t="s">
        <v>16</v>
      </c>
      <c r="K15" s="5">
        <v>2</v>
      </c>
      <c r="L15" s="18" t="s">
        <v>134</v>
      </c>
      <c r="M15" s="34" t="s">
        <v>135</v>
      </c>
      <c r="N15" s="31" t="str">
        <f t="shared" si="0"/>
        <v>087-3831324</v>
      </c>
    </row>
    <row r="16" spans="1:14" x14ac:dyDescent="0.55000000000000004">
      <c r="A16" s="3">
        <v>10</v>
      </c>
      <c r="B16" s="20">
        <v>10</v>
      </c>
      <c r="C16" s="3" t="s">
        <v>8</v>
      </c>
      <c r="D16" s="7">
        <v>1849902798064</v>
      </c>
      <c r="E16" s="7" t="s">
        <v>38</v>
      </c>
      <c r="F16" s="4" t="s">
        <v>118</v>
      </c>
      <c r="G16" s="4" t="s">
        <v>119</v>
      </c>
      <c r="H16" s="4" t="s">
        <v>120</v>
      </c>
      <c r="I16" s="4" t="s">
        <v>121</v>
      </c>
      <c r="J16" s="3" t="s">
        <v>8</v>
      </c>
      <c r="K16" s="5">
        <v>2</v>
      </c>
      <c r="L16" s="18" t="s">
        <v>134</v>
      </c>
      <c r="M16" s="34" t="s">
        <v>135</v>
      </c>
      <c r="N16" s="31" t="str">
        <f t="shared" si="0"/>
        <v>087-3831324</v>
      </c>
    </row>
    <row r="17" spans="1:14" x14ac:dyDescent="0.55000000000000004">
      <c r="A17" s="3">
        <v>11</v>
      </c>
      <c r="B17" s="20">
        <v>11</v>
      </c>
      <c r="C17" s="3" t="s">
        <v>8</v>
      </c>
      <c r="D17" s="7">
        <v>1849902828796</v>
      </c>
      <c r="E17" s="7" t="s">
        <v>38</v>
      </c>
      <c r="F17" s="4" t="s">
        <v>123</v>
      </c>
      <c r="G17" s="4" t="s">
        <v>122</v>
      </c>
      <c r="H17" s="4" t="s">
        <v>125</v>
      </c>
      <c r="I17" s="4" t="s">
        <v>124</v>
      </c>
      <c r="J17" s="3" t="s">
        <v>8</v>
      </c>
      <c r="K17" s="5">
        <v>2</v>
      </c>
      <c r="L17" s="18" t="s">
        <v>134</v>
      </c>
      <c r="M17" s="34" t="s">
        <v>135</v>
      </c>
      <c r="N17" s="31" t="str">
        <f t="shared" si="0"/>
        <v>087-3831324</v>
      </c>
    </row>
    <row r="18" spans="1:14" x14ac:dyDescent="0.55000000000000004">
      <c r="A18" s="3">
        <v>12</v>
      </c>
      <c r="B18" s="20">
        <v>12</v>
      </c>
      <c r="C18" s="3" t="s">
        <v>8</v>
      </c>
      <c r="D18" s="7">
        <v>1849902834532</v>
      </c>
      <c r="E18" s="7" t="s">
        <v>37</v>
      </c>
      <c r="F18" s="4" t="s">
        <v>126</v>
      </c>
      <c r="G18" s="4" t="s">
        <v>127</v>
      </c>
      <c r="H18" s="4" t="s">
        <v>128</v>
      </c>
      <c r="I18" s="4" t="s">
        <v>129</v>
      </c>
      <c r="J18" s="3" t="s">
        <v>16</v>
      </c>
      <c r="K18" s="5">
        <v>2</v>
      </c>
      <c r="L18" s="18" t="s">
        <v>134</v>
      </c>
      <c r="M18" s="34" t="s">
        <v>135</v>
      </c>
      <c r="N18" s="31" t="str">
        <f t="shared" si="0"/>
        <v>087-3831324</v>
      </c>
    </row>
    <row r="19" spans="1:14" x14ac:dyDescent="0.55000000000000004">
      <c r="A19" s="3">
        <v>13</v>
      </c>
      <c r="B19" s="20">
        <v>13</v>
      </c>
      <c r="C19" s="3" t="s">
        <v>50</v>
      </c>
      <c r="D19" s="7">
        <v>1849902830677</v>
      </c>
      <c r="E19" s="7" t="s">
        <v>37</v>
      </c>
      <c r="F19" s="4" t="s">
        <v>130</v>
      </c>
      <c r="G19" s="4" t="s">
        <v>131</v>
      </c>
      <c r="H19" s="4" t="s">
        <v>132</v>
      </c>
      <c r="I19" s="4" t="s">
        <v>133</v>
      </c>
      <c r="J19" s="3" t="s">
        <v>16</v>
      </c>
      <c r="K19" s="5">
        <v>2</v>
      </c>
      <c r="L19" s="18" t="s">
        <v>134</v>
      </c>
      <c r="M19" s="34" t="s">
        <v>135</v>
      </c>
      <c r="N19" s="31" t="str">
        <f t="shared" si="0"/>
        <v>087-3831324</v>
      </c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phoneticPr fontId="1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zoomScale="50" zoomScaleNormal="50" workbookViewId="0">
      <pane ySplit="6" topLeftCell="A7" activePane="bottomLeft" state="frozen"/>
      <selection activeCell="C7" sqref="C7"/>
      <selection pane="bottomLeft" activeCell="J13" sqref="J13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1" customFormat="1" ht="27.75" x14ac:dyDescent="0.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1" customFormat="1" ht="5.0999999999999996" customHeight="1" x14ac:dyDescent="0.4">
      <c r="A3" s="6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58" t="s">
        <v>0</v>
      </c>
      <c r="B5" s="67" t="s">
        <v>1</v>
      </c>
      <c r="C5" s="50" t="s">
        <v>52</v>
      </c>
      <c r="D5" s="69" t="s">
        <v>29</v>
      </c>
      <c r="E5" s="50" t="s">
        <v>53</v>
      </c>
      <c r="F5" s="50" t="s">
        <v>39</v>
      </c>
      <c r="G5" s="52" t="s">
        <v>2</v>
      </c>
      <c r="H5" s="50" t="s">
        <v>56</v>
      </c>
      <c r="I5" s="52" t="s">
        <v>57</v>
      </c>
      <c r="J5" s="50" t="s">
        <v>33</v>
      </c>
      <c r="K5" s="62" t="s">
        <v>28</v>
      </c>
      <c r="L5" s="50" t="s">
        <v>30</v>
      </c>
      <c r="M5" s="71" t="s">
        <v>31</v>
      </c>
      <c r="N5" s="64" t="s">
        <v>79</v>
      </c>
    </row>
    <row r="6" spans="1:14" ht="24.75" thickBot="1" x14ac:dyDescent="0.6">
      <c r="A6" s="59"/>
      <c r="B6" s="68"/>
      <c r="C6" s="53"/>
      <c r="D6" s="70"/>
      <c r="E6" s="51"/>
      <c r="F6" s="51"/>
      <c r="G6" s="53"/>
      <c r="H6" s="51"/>
      <c r="I6" s="53"/>
      <c r="J6" s="51"/>
      <c r="K6" s="63"/>
      <c r="L6" s="51"/>
      <c r="M6" s="72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2">
        <v>1103400374501</v>
      </c>
      <c r="E7" s="32" t="s">
        <v>38</v>
      </c>
      <c r="F7" s="18" t="s">
        <v>118</v>
      </c>
      <c r="G7" s="18" t="s">
        <v>137</v>
      </c>
      <c r="H7" s="18" t="s">
        <v>138</v>
      </c>
      <c r="I7" s="18" t="s">
        <v>139</v>
      </c>
      <c r="J7" s="18" t="s">
        <v>8</v>
      </c>
      <c r="K7" s="28">
        <v>3</v>
      </c>
      <c r="L7" s="36" t="str">
        <f>'ประถม 2'!L10</f>
        <v>โรงเรียนดรุโณทัยพุนพิน</v>
      </c>
      <c r="M7" s="37" t="str">
        <f>'ประถม 2'!M10</f>
        <v>สุราษฎร์ธานี</v>
      </c>
      <c r="N7" s="38" t="str">
        <f>'ประถม 2'!N10</f>
        <v>087-3831324</v>
      </c>
    </row>
    <row r="8" spans="1:14" x14ac:dyDescent="0.55000000000000004">
      <c r="A8" s="3">
        <v>2</v>
      </c>
      <c r="B8" s="20">
        <v>2</v>
      </c>
      <c r="C8" s="33" t="s">
        <v>5</v>
      </c>
      <c r="D8" s="7">
        <v>1800801637849</v>
      </c>
      <c r="E8" s="7" t="s">
        <v>37</v>
      </c>
      <c r="F8" s="4" t="s">
        <v>140</v>
      </c>
      <c r="G8" s="4" t="s">
        <v>141</v>
      </c>
      <c r="H8" s="4" t="s">
        <v>142</v>
      </c>
      <c r="I8" s="4" t="s">
        <v>143</v>
      </c>
      <c r="J8" s="4" t="s">
        <v>16</v>
      </c>
      <c r="K8" s="5">
        <v>3</v>
      </c>
      <c r="L8" s="39" t="str">
        <f>'ประถม 2'!L11</f>
        <v>โรงเรียนดรุโณทัยพุนพิน</v>
      </c>
      <c r="M8" s="40" t="str">
        <f>'ประถม 2'!M11</f>
        <v>สุราษฎร์ธานี</v>
      </c>
      <c r="N8" s="41" t="str">
        <f>'ประถม 2'!N11</f>
        <v>087-3831324</v>
      </c>
    </row>
    <row r="9" spans="1:14" x14ac:dyDescent="0.55000000000000004">
      <c r="A9" s="3">
        <v>3</v>
      </c>
      <c r="B9" s="20">
        <v>3</v>
      </c>
      <c r="C9" s="33" t="s">
        <v>5</v>
      </c>
      <c r="D9" s="14">
        <v>1849902754351</v>
      </c>
      <c r="E9" s="7" t="s">
        <v>37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16</v>
      </c>
      <c r="K9" s="5">
        <v>3</v>
      </c>
      <c r="L9" s="39" t="str">
        <f>'ประถม 2'!L12</f>
        <v>โรงเรียนดรุโณทัยพุนพิน</v>
      </c>
      <c r="M9" s="40" t="str">
        <f>'ประถม 2'!M12</f>
        <v>สุราษฎร์ธานี</v>
      </c>
      <c r="N9" s="41" t="str">
        <f>'ประถม 2'!N12</f>
        <v>087-3831324</v>
      </c>
    </row>
    <row r="10" spans="1:14" x14ac:dyDescent="0.55000000000000004">
      <c r="A10" s="3">
        <v>4</v>
      </c>
      <c r="B10" s="20">
        <v>4</v>
      </c>
      <c r="C10" s="13" t="s">
        <v>5</v>
      </c>
      <c r="D10" s="14">
        <v>1829300043359</v>
      </c>
      <c r="E10" s="14" t="s">
        <v>38</v>
      </c>
      <c r="F10" s="4" t="s">
        <v>148</v>
      </c>
      <c r="G10" s="4" t="s">
        <v>149</v>
      </c>
      <c r="H10" s="4" t="s">
        <v>150</v>
      </c>
      <c r="I10" s="4" t="s">
        <v>151</v>
      </c>
      <c r="J10" s="4" t="s">
        <v>8</v>
      </c>
      <c r="K10" s="5">
        <v>3</v>
      </c>
      <c r="L10" s="39" t="str">
        <f>'ประถม 2'!L13</f>
        <v>โรงเรียนดรุโณทัยพุนพิน</v>
      </c>
      <c r="M10" s="40" t="str">
        <f>'ประถม 2'!M13</f>
        <v>สุราษฎร์ธานี</v>
      </c>
      <c r="N10" s="41" t="str">
        <f>'ประถม 2'!N13</f>
        <v>087-3831324</v>
      </c>
    </row>
    <row r="11" spans="1:14" x14ac:dyDescent="0.55000000000000004">
      <c r="A11" s="3">
        <v>5</v>
      </c>
      <c r="B11" s="20">
        <v>5</v>
      </c>
      <c r="C11" s="13" t="s">
        <v>8</v>
      </c>
      <c r="D11" s="14">
        <v>1849902725377</v>
      </c>
      <c r="E11" s="14" t="s">
        <v>38</v>
      </c>
      <c r="F11" s="4" t="s">
        <v>118</v>
      </c>
      <c r="G11" s="4" t="s">
        <v>152</v>
      </c>
      <c r="H11" s="4" t="s">
        <v>153</v>
      </c>
      <c r="I11" s="4" t="s">
        <v>154</v>
      </c>
      <c r="J11" s="4" t="s">
        <v>8</v>
      </c>
      <c r="K11" s="5">
        <v>3</v>
      </c>
      <c r="L11" s="39" t="str">
        <f>'ประถม 2'!L14</f>
        <v>โรงเรียนดรุโณทัยพุนพิน</v>
      </c>
      <c r="M11" s="40" t="str">
        <f>'ประถม 2'!M14</f>
        <v>สุราษฎร์ธานี</v>
      </c>
      <c r="N11" s="41" t="str">
        <f>'ประถม 2'!N14</f>
        <v>087-3831324</v>
      </c>
    </row>
    <row r="12" spans="1:14" x14ac:dyDescent="0.55000000000000004">
      <c r="A12" s="3">
        <v>6</v>
      </c>
      <c r="B12" s="20">
        <v>6</v>
      </c>
      <c r="C12" s="13" t="s">
        <v>8</v>
      </c>
      <c r="D12" s="14">
        <v>1849902773509</v>
      </c>
      <c r="E12" s="14" t="s">
        <v>38</v>
      </c>
      <c r="F12" s="4" t="s">
        <v>155</v>
      </c>
      <c r="G12" s="4" t="s">
        <v>156</v>
      </c>
      <c r="H12" s="4" t="s">
        <v>157</v>
      </c>
      <c r="I12" s="4" t="s">
        <v>158</v>
      </c>
      <c r="J12" s="4" t="s">
        <v>8</v>
      </c>
      <c r="K12" s="5">
        <v>3</v>
      </c>
      <c r="L12" s="39" t="str">
        <f>'ประถม 2'!L15</f>
        <v>โรงเรียนดรุโณทัยพุนพิน</v>
      </c>
      <c r="M12" s="40" t="str">
        <f>'ประถม 2'!M15</f>
        <v>สุราษฎร์ธานี</v>
      </c>
      <c r="N12" s="41" t="str">
        <f>'ประถม 2'!N15</f>
        <v>087-3831324</v>
      </c>
    </row>
    <row r="13" spans="1:14" x14ac:dyDescent="0.55000000000000004">
      <c r="A13" s="3">
        <v>7</v>
      </c>
      <c r="B13" s="20">
        <v>7</v>
      </c>
      <c r="C13" s="13" t="s">
        <v>8</v>
      </c>
      <c r="D13" s="7">
        <v>1849902748717</v>
      </c>
      <c r="E13" s="7" t="str">
        <f>$E$9</f>
        <v>เด็กหญิง</v>
      </c>
      <c r="F13" s="4" t="s">
        <v>159</v>
      </c>
      <c r="G13" s="4" t="s">
        <v>160</v>
      </c>
      <c r="H13" s="4" t="s">
        <v>161</v>
      </c>
      <c r="I13" s="4" t="s">
        <v>162</v>
      </c>
      <c r="J13" s="42" t="s">
        <v>16</v>
      </c>
      <c r="K13" s="5">
        <v>3</v>
      </c>
      <c r="L13" s="42" t="str">
        <f>'ประถม 2'!L16</f>
        <v>โรงเรียนดรุโณทัยพุนพิน</v>
      </c>
      <c r="M13" s="43" t="str">
        <f>'ประถม 2'!M16</f>
        <v>สุราษฎร์ธานี</v>
      </c>
      <c r="N13" s="41" t="str">
        <f>'ประถม 2'!N16</f>
        <v>087-3831324</v>
      </c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workbookViewId="0">
      <pane ySplit="6" topLeftCell="A34" activePane="bottomLeft" state="frozen"/>
      <selection activeCell="C7" sqref="C7"/>
      <selection pane="bottomLeft" activeCell="H42" sqref="H42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48" customWidth="1"/>
    <col min="6" max="6" width="20.75" style="11" customWidth="1"/>
    <col min="7" max="9" width="18.375" style="11" customWidth="1"/>
    <col min="10" max="10" width="12.875" style="47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1" customFormat="1" ht="27.75" x14ac:dyDescent="0.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1" customFormat="1" ht="5.0999999999999996" customHeight="1" x14ac:dyDescent="0.4">
      <c r="A3" s="6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1" customFormat="1" ht="5.0999999999999996" customHeight="1" thickBot="1" x14ac:dyDescent="0.45">
      <c r="B4" s="21"/>
      <c r="C4" s="22"/>
      <c r="D4" s="23"/>
      <c r="E4" s="23"/>
      <c r="J4" s="45"/>
      <c r="K4" s="2"/>
      <c r="L4" s="22"/>
      <c r="M4" s="22"/>
    </row>
    <row r="5" spans="1:14" ht="24" customHeight="1" x14ac:dyDescent="0.55000000000000004">
      <c r="A5" s="58" t="s">
        <v>0</v>
      </c>
      <c r="B5" s="67" t="s">
        <v>1</v>
      </c>
      <c r="C5" s="50" t="s">
        <v>52</v>
      </c>
      <c r="D5" s="69" t="s">
        <v>29</v>
      </c>
      <c r="E5" s="50" t="s">
        <v>53</v>
      </c>
      <c r="F5" s="50" t="s">
        <v>39</v>
      </c>
      <c r="G5" s="52" t="s">
        <v>2</v>
      </c>
      <c r="H5" s="50" t="s">
        <v>56</v>
      </c>
      <c r="I5" s="52" t="s">
        <v>57</v>
      </c>
      <c r="J5" s="50" t="s">
        <v>33</v>
      </c>
      <c r="K5" s="62" t="s">
        <v>28</v>
      </c>
      <c r="L5" s="50" t="s">
        <v>30</v>
      </c>
      <c r="M5" s="71" t="s">
        <v>31</v>
      </c>
      <c r="N5" s="64" t="s">
        <v>79</v>
      </c>
    </row>
    <row r="6" spans="1:14" ht="24.75" thickBot="1" x14ac:dyDescent="0.6">
      <c r="A6" s="59"/>
      <c r="B6" s="68"/>
      <c r="C6" s="53"/>
      <c r="D6" s="70"/>
      <c r="E6" s="51"/>
      <c r="F6" s="51"/>
      <c r="G6" s="53"/>
      <c r="H6" s="51"/>
      <c r="I6" s="53"/>
      <c r="J6" s="51"/>
      <c r="K6" s="63"/>
      <c r="L6" s="51"/>
      <c r="M6" s="72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2">
        <v>1849701155590</v>
      </c>
      <c r="E7" s="32" t="s">
        <v>38</v>
      </c>
      <c r="F7" s="18" t="s">
        <v>223</v>
      </c>
      <c r="G7" s="18" t="s">
        <v>224</v>
      </c>
      <c r="H7" s="18" t="s">
        <v>225</v>
      </c>
      <c r="I7" s="18" t="s">
        <v>226</v>
      </c>
      <c r="J7" s="18" t="s">
        <v>8</v>
      </c>
      <c r="K7" s="28">
        <v>4</v>
      </c>
      <c r="L7" s="18" t="str">
        <f>'ประถม 6'!L7</f>
        <v>โรงเรียนดรุโณทัยพุนพิน</v>
      </c>
      <c r="M7" s="34" t="str">
        <f>'ประถม 6'!M7</f>
        <v>สุราษฎร์ธานี</v>
      </c>
      <c r="N7" s="30" t="str">
        <f>'ประถม 6'!N7</f>
        <v>087-3831324</v>
      </c>
    </row>
    <row r="8" spans="1:14" x14ac:dyDescent="0.55000000000000004">
      <c r="A8" s="3">
        <v>2</v>
      </c>
      <c r="B8" s="20">
        <v>2</v>
      </c>
      <c r="C8" s="33" t="s">
        <v>5</v>
      </c>
      <c r="D8" s="7">
        <v>1849902686380</v>
      </c>
      <c r="E8" s="32" t="s">
        <v>38</v>
      </c>
      <c r="F8" s="4" t="s">
        <v>227</v>
      </c>
      <c r="G8" s="4" t="s">
        <v>228</v>
      </c>
      <c r="H8" s="4" t="s">
        <v>229</v>
      </c>
      <c r="I8" s="4" t="s">
        <v>230</v>
      </c>
      <c r="J8" s="18" t="s">
        <v>8</v>
      </c>
      <c r="K8" s="5">
        <v>4</v>
      </c>
      <c r="L8" s="18" t="str">
        <f>'ประถม 6'!L8</f>
        <v>โรงเรียนดรุโณทัยพุนพิน</v>
      </c>
      <c r="M8" s="34" t="str">
        <f>'ประถม 6'!M8</f>
        <v>สุราษฎร์ธานี</v>
      </c>
      <c r="N8" s="30" t="str">
        <f>'ประถม 6'!N8</f>
        <v>087-3831324</v>
      </c>
    </row>
    <row r="9" spans="1:14" x14ac:dyDescent="0.55000000000000004">
      <c r="A9" s="3">
        <v>3</v>
      </c>
      <c r="B9" s="20">
        <v>3</v>
      </c>
      <c r="C9" s="33" t="s">
        <v>5</v>
      </c>
      <c r="D9" s="14">
        <v>1101000544092</v>
      </c>
      <c r="E9" s="32" t="s">
        <v>38</v>
      </c>
      <c r="F9" s="4" t="s">
        <v>231</v>
      </c>
      <c r="G9" s="4" t="s">
        <v>232</v>
      </c>
      <c r="H9" s="4" t="s">
        <v>233</v>
      </c>
      <c r="I9" s="4" t="s">
        <v>234</v>
      </c>
      <c r="J9" s="4" t="s">
        <v>8</v>
      </c>
      <c r="K9" s="5">
        <v>4</v>
      </c>
      <c r="L9" s="18" t="str">
        <f>'ประถม 6'!L9</f>
        <v>โรงเรียนดรุโณทัยพุนพิน</v>
      </c>
      <c r="M9" s="34" t="str">
        <f>'ประถม 6'!M9</f>
        <v>สุราษฎร์ธานี</v>
      </c>
      <c r="N9" s="30" t="str">
        <f>'ประถม 6'!N9</f>
        <v>087-3831324</v>
      </c>
    </row>
    <row r="10" spans="1:14" x14ac:dyDescent="0.55000000000000004">
      <c r="A10" s="3">
        <v>4</v>
      </c>
      <c r="B10" s="20">
        <v>4</v>
      </c>
      <c r="C10" s="33" t="s">
        <v>5</v>
      </c>
      <c r="D10" s="14">
        <v>1849902656651</v>
      </c>
      <c r="E10" s="32" t="s">
        <v>38</v>
      </c>
      <c r="F10" s="4" t="s">
        <v>235</v>
      </c>
      <c r="G10" s="4" t="s">
        <v>236</v>
      </c>
      <c r="H10" s="4" t="s">
        <v>237</v>
      </c>
      <c r="I10" s="4" t="s">
        <v>238</v>
      </c>
      <c r="J10" s="4" t="s">
        <v>8</v>
      </c>
      <c r="K10" s="5">
        <v>4</v>
      </c>
      <c r="L10" s="18" t="str">
        <f>'ประถม 6'!L10</f>
        <v>โรงเรียนดรุโณทัยพุนพิน</v>
      </c>
      <c r="M10" s="34" t="str">
        <f>'ประถม 6'!M10</f>
        <v>สุราษฎร์ธานี</v>
      </c>
      <c r="N10" s="30" t="str">
        <f>'ประถม 6'!N10</f>
        <v>087-3831324</v>
      </c>
    </row>
    <row r="11" spans="1:14" x14ac:dyDescent="0.55000000000000004">
      <c r="A11" s="3">
        <v>5</v>
      </c>
      <c r="B11" s="20">
        <v>5</v>
      </c>
      <c r="C11" s="33" t="s">
        <v>5</v>
      </c>
      <c r="D11" s="14">
        <v>1849902642242</v>
      </c>
      <c r="E11" s="14" t="s">
        <v>37</v>
      </c>
      <c r="F11" s="4" t="s">
        <v>239</v>
      </c>
      <c r="G11" s="4" t="s">
        <v>240</v>
      </c>
      <c r="H11" s="4" t="s">
        <v>241</v>
      </c>
      <c r="I11" s="4" t="s">
        <v>242</v>
      </c>
      <c r="J11" s="4" t="s">
        <v>16</v>
      </c>
      <c r="K11" s="5">
        <v>4</v>
      </c>
      <c r="L11" s="18" t="str">
        <f>'ประถม 6'!L11</f>
        <v>โรงเรียนดรุโณทัยพุนพิน</v>
      </c>
      <c r="M11" s="34" t="str">
        <f>'ประถม 6'!M11</f>
        <v>สุราษฎร์ธานี</v>
      </c>
      <c r="N11" s="30" t="str">
        <f>'ประถม 6'!N11</f>
        <v>087-3831324</v>
      </c>
    </row>
    <row r="12" spans="1:14" x14ac:dyDescent="0.55000000000000004">
      <c r="A12" s="3">
        <v>6</v>
      </c>
      <c r="B12" s="20">
        <v>6</v>
      </c>
      <c r="C12" s="33" t="s">
        <v>5</v>
      </c>
      <c r="D12" s="14">
        <v>1849902657321</v>
      </c>
      <c r="E12" s="14" t="str">
        <f>$E$10</f>
        <v>เด็กชาย</v>
      </c>
      <c r="F12" s="4" t="s">
        <v>243</v>
      </c>
      <c r="G12" s="4" t="s">
        <v>244</v>
      </c>
      <c r="H12" s="4" t="s">
        <v>245</v>
      </c>
      <c r="I12" s="4" t="s">
        <v>246</v>
      </c>
      <c r="J12" s="4" t="s">
        <v>8</v>
      </c>
      <c r="K12" s="5">
        <v>4</v>
      </c>
      <c r="L12" s="18" t="str">
        <f>'ประถม 6'!L12</f>
        <v>โรงเรียนดรุโณทัยพุนพิน</v>
      </c>
      <c r="M12" s="34" t="str">
        <f>'ประถม 6'!M12</f>
        <v>สุราษฎร์ธานี</v>
      </c>
      <c r="N12" s="30" t="str">
        <f>'ประถม 6'!N12</f>
        <v>087-3831324</v>
      </c>
    </row>
    <row r="13" spans="1:14" x14ac:dyDescent="0.55000000000000004">
      <c r="A13" s="3">
        <v>7</v>
      </c>
      <c r="B13" s="20">
        <v>7</v>
      </c>
      <c r="C13" s="33" t="s">
        <v>5</v>
      </c>
      <c r="D13" s="7">
        <v>1849902672834</v>
      </c>
      <c r="E13" s="14" t="str">
        <f>$E$10</f>
        <v>เด็กชาย</v>
      </c>
      <c r="F13" s="4" t="s">
        <v>247</v>
      </c>
      <c r="G13" s="4" t="s">
        <v>248</v>
      </c>
      <c r="H13" s="4" t="s">
        <v>249</v>
      </c>
      <c r="I13" s="4" t="s">
        <v>250</v>
      </c>
      <c r="J13" s="46" t="s">
        <v>8</v>
      </c>
      <c r="K13" s="5">
        <v>4</v>
      </c>
      <c r="L13" s="18" t="str">
        <f>'ประถม 6'!L13</f>
        <v>โรงเรียนดรุโณทัยพุนพิน</v>
      </c>
      <c r="M13" s="34" t="str">
        <f>'ประถม 6'!M13</f>
        <v>สุราษฎร์ธานี</v>
      </c>
      <c r="N13" s="30" t="str">
        <f>'ประถม 6'!N13</f>
        <v>087-3831324</v>
      </c>
    </row>
    <row r="14" spans="1:14" x14ac:dyDescent="0.55000000000000004">
      <c r="A14" s="3">
        <v>8</v>
      </c>
      <c r="B14" s="20">
        <v>8</v>
      </c>
      <c r="C14" s="33" t="s">
        <v>5</v>
      </c>
      <c r="D14" s="7">
        <v>1849902706291</v>
      </c>
      <c r="E14" s="14" t="str">
        <f>$E$10</f>
        <v>เด็กชาย</v>
      </c>
      <c r="F14" s="4" t="s">
        <v>251</v>
      </c>
      <c r="G14" s="4" t="s">
        <v>252</v>
      </c>
      <c r="H14" s="4" t="s">
        <v>253</v>
      </c>
      <c r="I14" s="4" t="s">
        <v>254</v>
      </c>
      <c r="J14" s="46" t="s">
        <v>8</v>
      </c>
      <c r="K14" s="5">
        <v>4</v>
      </c>
      <c r="L14" s="18" t="str">
        <f>'ประถม 6'!L14</f>
        <v>โรงเรียนดรุโณทัยพุนพิน</v>
      </c>
      <c r="M14" s="34" t="str">
        <f>'ประถม 6'!M14</f>
        <v>สุราษฎร์ธานี</v>
      </c>
      <c r="N14" s="30" t="str">
        <f>'ประถม 6'!N14</f>
        <v>087-3831324</v>
      </c>
    </row>
    <row r="15" spans="1:14" x14ac:dyDescent="0.55000000000000004">
      <c r="A15" s="3">
        <v>9</v>
      </c>
      <c r="B15" s="20">
        <v>9</v>
      </c>
      <c r="C15" s="3" t="s">
        <v>5</v>
      </c>
      <c r="D15" s="7">
        <v>1849902702636</v>
      </c>
      <c r="E15" s="7" t="str">
        <f>$E$11</f>
        <v>เด็กหญิง</v>
      </c>
      <c r="F15" s="4" t="s">
        <v>255</v>
      </c>
      <c r="G15" s="4" t="s">
        <v>127</v>
      </c>
      <c r="H15" s="4" t="s">
        <v>256</v>
      </c>
      <c r="I15" s="4" t="s">
        <v>257</v>
      </c>
      <c r="J15" s="46" t="s">
        <v>16</v>
      </c>
      <c r="K15" s="5">
        <v>4</v>
      </c>
      <c r="L15" s="18" t="str">
        <f>'ประถม 6'!L15</f>
        <v>โรงเรียนดรุโณทัยพุนพิน</v>
      </c>
      <c r="M15" s="34" t="str">
        <f>'ประถม 6'!M15</f>
        <v>สุราษฎร์ธานี</v>
      </c>
      <c r="N15" s="30" t="str">
        <f>'ประถม 6'!N15</f>
        <v>087-3831324</v>
      </c>
    </row>
    <row r="16" spans="1:14" x14ac:dyDescent="0.55000000000000004">
      <c r="A16" s="3">
        <v>10</v>
      </c>
      <c r="B16" s="20">
        <v>10</v>
      </c>
      <c r="C16" s="3" t="s">
        <v>5</v>
      </c>
      <c r="D16" s="7">
        <v>1849902650491</v>
      </c>
      <c r="E16" s="7" t="str">
        <f t="shared" ref="E16:E21" si="0">$E$14</f>
        <v>เด็กชาย</v>
      </c>
      <c r="F16" s="4" t="s">
        <v>258</v>
      </c>
      <c r="G16" s="4" t="s">
        <v>259</v>
      </c>
      <c r="H16" s="4" t="s">
        <v>260</v>
      </c>
      <c r="I16" s="4" t="s">
        <v>261</v>
      </c>
      <c r="J16" s="46" t="s">
        <v>8</v>
      </c>
      <c r="K16" s="5">
        <v>4</v>
      </c>
      <c r="L16" s="18" t="str">
        <f>'ประถม 6'!L16</f>
        <v>โรงเรียนดรุโณทัยพุนพิน</v>
      </c>
      <c r="M16" s="34" t="str">
        <f>'ประถม 6'!M16</f>
        <v>สุราษฎร์ธานี</v>
      </c>
      <c r="N16" s="30" t="str">
        <f>'ประถม 6'!N16</f>
        <v>087-3831324</v>
      </c>
    </row>
    <row r="17" spans="1:14" x14ac:dyDescent="0.55000000000000004">
      <c r="A17" s="3">
        <v>11</v>
      </c>
      <c r="B17" s="20">
        <v>11</v>
      </c>
      <c r="C17" s="3" t="s">
        <v>5</v>
      </c>
      <c r="D17" s="7">
        <v>1849902668926</v>
      </c>
      <c r="E17" s="7" t="str">
        <f t="shared" si="0"/>
        <v>เด็กชาย</v>
      </c>
      <c r="F17" s="8" t="s">
        <v>262</v>
      </c>
      <c r="G17" s="4" t="s">
        <v>263</v>
      </c>
      <c r="H17" s="4" t="s">
        <v>264</v>
      </c>
      <c r="I17" s="4" t="s">
        <v>265</v>
      </c>
      <c r="J17" s="46" t="s">
        <v>8</v>
      </c>
      <c r="K17" s="5">
        <v>4</v>
      </c>
      <c r="L17" s="18" t="str">
        <f>'ประถม 6'!L17</f>
        <v>โรงเรียนดรุโณทัยพุนพิน</v>
      </c>
      <c r="M17" s="34" t="str">
        <f>'ประถม 6'!M17</f>
        <v>สุราษฎร์ธานี</v>
      </c>
      <c r="N17" s="30" t="str">
        <f>'ประถม 6'!N17</f>
        <v>087-3831324</v>
      </c>
    </row>
    <row r="18" spans="1:14" x14ac:dyDescent="0.55000000000000004">
      <c r="A18" s="3">
        <v>12</v>
      </c>
      <c r="B18" s="20">
        <v>12</v>
      </c>
      <c r="C18" s="3" t="s">
        <v>5</v>
      </c>
      <c r="D18" s="7">
        <v>1849902655948</v>
      </c>
      <c r="E18" s="7" t="str">
        <f t="shared" si="0"/>
        <v>เด็กชาย</v>
      </c>
      <c r="F18" s="4" t="s">
        <v>266</v>
      </c>
      <c r="G18" s="4" t="s">
        <v>107</v>
      </c>
      <c r="H18" s="4" t="s">
        <v>267</v>
      </c>
      <c r="I18" s="4" t="s">
        <v>109</v>
      </c>
      <c r="J18" s="46" t="s">
        <v>8</v>
      </c>
      <c r="K18" s="5">
        <v>4</v>
      </c>
      <c r="L18" s="18" t="str">
        <f>'ประถม 6'!L18</f>
        <v>โรงเรียนดรุโณทัยพุนพิน</v>
      </c>
      <c r="M18" s="34" t="str">
        <f>'ประถม 6'!M18</f>
        <v>สุราษฎร์ธานี</v>
      </c>
      <c r="N18" s="30" t="str">
        <f>'ประถม 6'!N18</f>
        <v>087-3831324</v>
      </c>
    </row>
    <row r="19" spans="1:14" x14ac:dyDescent="0.55000000000000004">
      <c r="A19" s="3">
        <v>13</v>
      </c>
      <c r="B19" s="20">
        <v>13</v>
      </c>
      <c r="C19" s="3" t="s">
        <v>5</v>
      </c>
      <c r="D19" s="7">
        <v>1849300235282</v>
      </c>
      <c r="E19" s="7" t="str">
        <f t="shared" si="0"/>
        <v>เด็กชาย</v>
      </c>
      <c r="F19" s="4" t="s">
        <v>268</v>
      </c>
      <c r="G19" s="4" t="s">
        <v>269</v>
      </c>
      <c r="H19" s="4" t="s">
        <v>270</v>
      </c>
      <c r="I19" s="4" t="s">
        <v>271</v>
      </c>
      <c r="J19" s="46" t="s">
        <v>8</v>
      </c>
      <c r="K19" s="5">
        <v>4</v>
      </c>
      <c r="L19" s="18" t="str">
        <f>'ประถม 6'!L19</f>
        <v>โรงเรียนดรุโณทัยพุนพิน</v>
      </c>
      <c r="M19" s="34" t="str">
        <f>'ประถม 6'!M19</f>
        <v>สุราษฎร์ธานี</v>
      </c>
      <c r="N19" s="30" t="str">
        <f>'ประถม 6'!N19</f>
        <v>087-3831324</v>
      </c>
    </row>
    <row r="20" spans="1:14" x14ac:dyDescent="0.55000000000000004">
      <c r="A20" s="3">
        <v>14</v>
      </c>
      <c r="B20" s="20">
        <v>14</v>
      </c>
      <c r="C20" s="3" t="s">
        <v>5</v>
      </c>
      <c r="D20" s="7">
        <v>1841701191386</v>
      </c>
      <c r="E20" s="7" t="str">
        <f t="shared" si="0"/>
        <v>เด็กชาย</v>
      </c>
      <c r="F20" s="4" t="s">
        <v>272</v>
      </c>
      <c r="G20" s="4" t="s">
        <v>273</v>
      </c>
      <c r="H20" s="4" t="s">
        <v>274</v>
      </c>
      <c r="I20" s="4" t="s">
        <v>275</v>
      </c>
      <c r="J20" s="46" t="s">
        <v>8</v>
      </c>
      <c r="K20" s="5">
        <v>4</v>
      </c>
      <c r="L20" s="18" t="str">
        <f>'ประถม 6'!L20</f>
        <v>โรงเรียนดรุโณทัยพุนพิน</v>
      </c>
      <c r="M20" s="34" t="str">
        <f>'ประถม 6'!M20</f>
        <v>สุราษฎร์ธานี</v>
      </c>
      <c r="N20" s="30" t="str">
        <f>'ประถม 6'!N20</f>
        <v>087-3831324</v>
      </c>
    </row>
    <row r="21" spans="1:14" x14ac:dyDescent="0.55000000000000004">
      <c r="A21" s="3">
        <v>15</v>
      </c>
      <c r="B21" s="20">
        <v>15</v>
      </c>
      <c r="C21" s="3" t="s">
        <v>5</v>
      </c>
      <c r="D21" s="44">
        <v>1849902701044</v>
      </c>
      <c r="E21" s="7" t="str">
        <f t="shared" si="0"/>
        <v>เด็กชาย</v>
      </c>
      <c r="F21" s="4" t="s">
        <v>276</v>
      </c>
      <c r="G21" s="4" t="s">
        <v>277</v>
      </c>
      <c r="H21" s="4" t="s">
        <v>278</v>
      </c>
      <c r="I21" s="4" t="s">
        <v>279</v>
      </c>
      <c r="J21" s="46" t="s">
        <v>8</v>
      </c>
      <c r="K21" s="5">
        <v>4</v>
      </c>
      <c r="L21" s="18" t="str">
        <f>'ประถม 6'!L21</f>
        <v>โรงเรียนดรุโณทัยพุนพิน</v>
      </c>
      <c r="M21" s="34" t="str">
        <f>'ประถม 6'!M21</f>
        <v>สุราษฎร์ธานี</v>
      </c>
      <c r="N21" s="30" t="str">
        <f>'ประถม 6'!N21</f>
        <v>087-3831324</v>
      </c>
    </row>
    <row r="22" spans="1:14" x14ac:dyDescent="0.55000000000000004">
      <c r="A22" s="3">
        <v>16</v>
      </c>
      <c r="B22" s="20">
        <v>16</v>
      </c>
      <c r="C22" s="3" t="s">
        <v>5</v>
      </c>
      <c r="D22" s="44">
        <v>1849701155611</v>
      </c>
      <c r="E22" s="44" t="s">
        <v>37</v>
      </c>
      <c r="F22" s="4" t="s">
        <v>280</v>
      </c>
      <c r="G22" s="4" t="s">
        <v>281</v>
      </c>
      <c r="H22" s="4" t="s">
        <v>282</v>
      </c>
      <c r="I22" s="4" t="s">
        <v>283</v>
      </c>
      <c r="J22" s="46" t="s">
        <v>16</v>
      </c>
      <c r="K22" s="5">
        <v>4</v>
      </c>
      <c r="L22" s="18" t="str">
        <f>'ประถม 6'!L22</f>
        <v>โรงเรียนดรุโณทัยพุนพิน</v>
      </c>
      <c r="M22" s="34" t="str">
        <f>'ประถม 6'!M22</f>
        <v>สุราษฎร์ธานี</v>
      </c>
      <c r="N22" s="30" t="str">
        <f>'ประถม 6'!N22</f>
        <v>087-3831324</v>
      </c>
    </row>
    <row r="23" spans="1:14" x14ac:dyDescent="0.55000000000000004">
      <c r="A23" s="3">
        <v>17</v>
      </c>
      <c r="B23" s="20">
        <v>17</v>
      </c>
      <c r="C23" s="3" t="s">
        <v>8</v>
      </c>
      <c r="D23" s="44">
        <v>1849902677101</v>
      </c>
      <c r="E23" s="44" t="s">
        <v>37</v>
      </c>
      <c r="F23" s="4" t="s">
        <v>284</v>
      </c>
      <c r="G23" s="4" t="s">
        <v>287</v>
      </c>
      <c r="H23" s="4" t="s">
        <v>286</v>
      </c>
      <c r="I23" s="4" t="s">
        <v>285</v>
      </c>
      <c r="J23" s="46" t="s">
        <v>16</v>
      </c>
      <c r="K23" s="5">
        <v>4</v>
      </c>
      <c r="L23" s="18" t="str">
        <f>'ประถม 6'!L23</f>
        <v>โรงเรียนดรุโณทัยพุนพิน</v>
      </c>
      <c r="M23" s="34" t="str">
        <f>'ประถม 6'!M23</f>
        <v>สุราษฎร์ธานี</v>
      </c>
      <c r="N23" s="30" t="str">
        <f>'ประถม 6'!N23</f>
        <v>087-3831324</v>
      </c>
    </row>
    <row r="24" spans="1:14" x14ac:dyDescent="0.55000000000000004">
      <c r="A24" s="3">
        <v>18</v>
      </c>
      <c r="B24" s="20">
        <v>18</v>
      </c>
      <c r="C24" s="3" t="s">
        <v>8</v>
      </c>
      <c r="D24" s="44">
        <v>1849902676121</v>
      </c>
      <c r="E24" s="44" t="s">
        <v>37</v>
      </c>
      <c r="F24" s="4" t="s">
        <v>288</v>
      </c>
      <c r="G24" s="4" t="s">
        <v>289</v>
      </c>
      <c r="H24" s="4" t="s">
        <v>290</v>
      </c>
      <c r="I24" s="4" t="s">
        <v>291</v>
      </c>
      <c r="J24" s="46" t="s">
        <v>16</v>
      </c>
      <c r="K24" s="5">
        <v>4</v>
      </c>
      <c r="L24" s="18" t="str">
        <f>'ประถม 6'!L24</f>
        <v>โรงเรียนดรุโณทัยพุนพิน</v>
      </c>
      <c r="M24" s="34" t="str">
        <f>'ประถม 6'!M24</f>
        <v>สุราษฎร์ธานี</v>
      </c>
      <c r="N24" s="30" t="str">
        <f>'ประถม 6'!N24</f>
        <v>087-3831324</v>
      </c>
    </row>
    <row r="25" spans="1:14" x14ac:dyDescent="0.55000000000000004">
      <c r="A25" s="3">
        <v>19</v>
      </c>
      <c r="B25" s="20">
        <v>19</v>
      </c>
      <c r="C25" s="3" t="s">
        <v>8</v>
      </c>
      <c r="D25" s="44">
        <v>1849902694510</v>
      </c>
      <c r="E25" s="44" t="s">
        <v>37</v>
      </c>
      <c r="F25" s="4" t="s">
        <v>292</v>
      </c>
      <c r="G25" s="4" t="s">
        <v>293</v>
      </c>
      <c r="H25" s="4" t="s">
        <v>241</v>
      </c>
      <c r="I25" s="4" t="s">
        <v>294</v>
      </c>
      <c r="J25" s="46" t="s">
        <v>16</v>
      </c>
      <c r="K25" s="5">
        <v>4</v>
      </c>
      <c r="L25" s="18" t="str">
        <f>'ประถม 6'!L25</f>
        <v>โรงเรียนดรุโณทัยพุนพิน</v>
      </c>
      <c r="M25" s="34" t="str">
        <f>'ประถม 6'!M25</f>
        <v>สุราษฎร์ธานี</v>
      </c>
      <c r="N25" s="30" t="str">
        <f>'ประถม 6'!N25</f>
        <v>087-3831324</v>
      </c>
    </row>
    <row r="26" spans="1:14" x14ac:dyDescent="0.55000000000000004">
      <c r="A26" s="3">
        <v>20</v>
      </c>
      <c r="B26" s="20">
        <v>20</v>
      </c>
      <c r="C26" s="3" t="s">
        <v>8</v>
      </c>
      <c r="D26" s="44">
        <v>1849902721266</v>
      </c>
      <c r="E26" s="44" t="s">
        <v>37</v>
      </c>
      <c r="F26" s="4" t="s">
        <v>295</v>
      </c>
      <c r="G26" s="4" t="s">
        <v>296</v>
      </c>
      <c r="H26" s="4" t="s">
        <v>297</v>
      </c>
      <c r="I26" s="4" t="s">
        <v>298</v>
      </c>
      <c r="J26" s="46" t="s">
        <v>16</v>
      </c>
      <c r="K26" s="5">
        <v>4</v>
      </c>
      <c r="L26" s="18" t="str">
        <f>'ประถม 6'!L26</f>
        <v>โรงเรียนดรุโณทัยพุนพิน</v>
      </c>
      <c r="M26" s="34" t="str">
        <f>'ประถม 6'!M26</f>
        <v>สุราษฎร์ธานี</v>
      </c>
      <c r="N26" s="30" t="str">
        <f>'ประถม 6'!N26</f>
        <v>087-3831324</v>
      </c>
    </row>
    <row r="27" spans="1:14" x14ac:dyDescent="0.55000000000000004">
      <c r="A27" s="3">
        <v>21</v>
      </c>
      <c r="B27" s="20">
        <v>21</v>
      </c>
      <c r="C27" s="3" t="s">
        <v>8</v>
      </c>
      <c r="D27" s="44">
        <v>1849902658831</v>
      </c>
      <c r="E27" s="44" t="s">
        <v>37</v>
      </c>
      <c r="F27" s="4" t="s">
        <v>299</v>
      </c>
      <c r="G27" s="4" t="s">
        <v>300</v>
      </c>
      <c r="H27" s="4" t="s">
        <v>301</v>
      </c>
      <c r="I27" s="4" t="s">
        <v>302</v>
      </c>
      <c r="J27" s="46" t="s">
        <v>16</v>
      </c>
      <c r="K27" s="5">
        <v>4</v>
      </c>
      <c r="L27" s="18" t="str">
        <f>'ประถม 6'!L27</f>
        <v>โรงเรียนดรุโณทัยพุนพิน</v>
      </c>
      <c r="M27" s="34" t="str">
        <f>'ประถม 6'!M27</f>
        <v>สุราษฎร์ธานี</v>
      </c>
      <c r="N27" s="30" t="str">
        <f>'ประถม 6'!N27</f>
        <v>087-3831324</v>
      </c>
    </row>
    <row r="28" spans="1:14" x14ac:dyDescent="0.55000000000000004">
      <c r="A28" s="3">
        <v>22</v>
      </c>
      <c r="B28" s="20">
        <v>22</v>
      </c>
      <c r="C28" s="3" t="s">
        <v>8</v>
      </c>
      <c r="D28" s="44">
        <v>1849701156839</v>
      </c>
      <c r="E28" s="44" t="s">
        <v>38</v>
      </c>
      <c r="F28" s="4" t="s">
        <v>303</v>
      </c>
      <c r="G28" s="4" t="s">
        <v>304</v>
      </c>
      <c r="H28" s="4" t="s">
        <v>305</v>
      </c>
      <c r="I28" s="4" t="s">
        <v>306</v>
      </c>
      <c r="J28" s="46" t="s">
        <v>8</v>
      </c>
      <c r="K28" s="5">
        <v>4</v>
      </c>
      <c r="L28" s="18" t="str">
        <f>'ประถม 6'!L28</f>
        <v>โรงเรียนดรุโณทัยพุนพิน</v>
      </c>
      <c r="M28" s="34" t="str">
        <f>'ประถม 6'!M28</f>
        <v>สุราษฎร์ธานี</v>
      </c>
      <c r="N28" s="30" t="str">
        <f>'ประถม 6'!N28</f>
        <v>087-3831324</v>
      </c>
    </row>
    <row r="29" spans="1:14" x14ac:dyDescent="0.55000000000000004">
      <c r="A29" s="3">
        <v>23</v>
      </c>
      <c r="B29" s="20">
        <v>23</v>
      </c>
      <c r="C29" s="3" t="s">
        <v>8</v>
      </c>
      <c r="D29" s="44">
        <v>1849902665285</v>
      </c>
      <c r="E29" s="44" t="s">
        <v>38</v>
      </c>
      <c r="F29" s="4" t="s">
        <v>307</v>
      </c>
      <c r="G29" s="4" t="s">
        <v>308</v>
      </c>
      <c r="H29" s="4" t="s">
        <v>309</v>
      </c>
      <c r="I29" s="4" t="s">
        <v>310</v>
      </c>
      <c r="J29" s="46" t="s">
        <v>8</v>
      </c>
      <c r="K29" s="5">
        <v>4</v>
      </c>
      <c r="L29" s="18" t="str">
        <f>'ประถม 6'!L29</f>
        <v>โรงเรียนดรุโณทัยพุนพิน</v>
      </c>
      <c r="M29" s="34" t="str">
        <f>'ประถม 6'!M29</f>
        <v>สุราษฎร์ธานี</v>
      </c>
      <c r="N29" s="30" t="str">
        <f>'ประถม 6'!N29</f>
        <v>087-3831324</v>
      </c>
    </row>
    <row r="30" spans="1:14" x14ac:dyDescent="0.55000000000000004">
      <c r="A30" s="3">
        <v>24</v>
      </c>
      <c r="B30" s="20">
        <v>24</v>
      </c>
      <c r="C30" s="3" t="s">
        <v>50</v>
      </c>
      <c r="D30" s="44">
        <v>1829300042573</v>
      </c>
      <c r="E30" s="44" t="s">
        <v>37</v>
      </c>
      <c r="F30" s="4" t="s">
        <v>311</v>
      </c>
      <c r="G30" s="4" t="s">
        <v>312</v>
      </c>
      <c r="H30" s="4" t="s">
        <v>313</v>
      </c>
      <c r="I30" s="4" t="s">
        <v>314</v>
      </c>
      <c r="J30" s="46" t="s">
        <v>16</v>
      </c>
      <c r="K30" s="5">
        <v>4</v>
      </c>
      <c r="L30" s="18" t="str">
        <f>'ประถม 6'!L30</f>
        <v>โรงเรียนดรุโณทัยพุนพิน</v>
      </c>
      <c r="M30" s="34" t="str">
        <f>'ประถม 6'!M30</f>
        <v>สุราษฎร์ธานี</v>
      </c>
      <c r="N30" s="30" t="str">
        <f>'ประถม 6'!N30</f>
        <v>087-3831324</v>
      </c>
    </row>
    <row r="31" spans="1:14" x14ac:dyDescent="0.55000000000000004">
      <c r="A31" s="3">
        <v>25</v>
      </c>
      <c r="B31" s="20">
        <v>25</v>
      </c>
      <c r="C31" s="3" t="s">
        <v>50</v>
      </c>
      <c r="D31" s="44">
        <v>1849902675248</v>
      </c>
      <c r="E31" s="44" t="str">
        <f>$E$29</f>
        <v>เด็กชาย</v>
      </c>
      <c r="F31" s="4" t="s">
        <v>118</v>
      </c>
      <c r="G31" s="4" t="s">
        <v>315</v>
      </c>
      <c r="H31" s="4" t="s">
        <v>316</v>
      </c>
      <c r="I31" s="4" t="s">
        <v>317</v>
      </c>
      <c r="J31" s="46" t="s">
        <v>8</v>
      </c>
      <c r="K31" s="5">
        <v>4</v>
      </c>
      <c r="L31" s="18" t="str">
        <f>'ประถม 6'!L31</f>
        <v>โรงเรียนดรุโณทัยพุนพิน</v>
      </c>
      <c r="M31" s="34" t="str">
        <f>'ประถม 6'!M31</f>
        <v>สุราษฎร์ธานี</v>
      </c>
      <c r="N31" s="30" t="str">
        <f>'ประถม 6'!N31</f>
        <v>087-3831324</v>
      </c>
    </row>
    <row r="32" spans="1:14" x14ac:dyDescent="0.55000000000000004">
      <c r="A32" s="3">
        <v>26</v>
      </c>
      <c r="B32" s="20">
        <v>26</v>
      </c>
      <c r="C32" s="3" t="s">
        <v>50</v>
      </c>
      <c r="D32" s="44">
        <v>1849902717609</v>
      </c>
      <c r="E32" s="44" t="str">
        <f>$E$30</f>
        <v>เด็กหญิง</v>
      </c>
      <c r="F32" s="4" t="s">
        <v>318</v>
      </c>
      <c r="G32" s="4" t="s">
        <v>319</v>
      </c>
      <c r="H32" s="4" t="s">
        <v>320</v>
      </c>
      <c r="I32" s="4" t="s">
        <v>321</v>
      </c>
      <c r="J32" s="46" t="s">
        <v>16</v>
      </c>
      <c r="K32" s="5">
        <v>4</v>
      </c>
      <c r="L32" s="18" t="str">
        <f>'ประถม 6'!L32</f>
        <v>โรงเรียนดรุโณทัยพุนพิน</v>
      </c>
      <c r="M32" s="34" t="str">
        <f>'ประถม 6'!M32</f>
        <v>สุราษฎร์ธานี</v>
      </c>
      <c r="N32" s="30" t="str">
        <f>'ประถม 6'!N32</f>
        <v>087-3831324</v>
      </c>
    </row>
    <row r="33" spans="1:14" x14ac:dyDescent="0.55000000000000004">
      <c r="A33" s="3">
        <v>27</v>
      </c>
      <c r="B33" s="20">
        <v>27</v>
      </c>
      <c r="C33" s="3" t="s">
        <v>50</v>
      </c>
      <c r="D33" s="44">
        <v>1849902655239</v>
      </c>
      <c r="E33" s="44" t="str">
        <f>$E$30</f>
        <v>เด็กหญิง</v>
      </c>
      <c r="F33" s="4" t="s">
        <v>322</v>
      </c>
      <c r="G33" s="4" t="s">
        <v>323</v>
      </c>
      <c r="H33" s="4" t="s">
        <v>324</v>
      </c>
      <c r="I33" s="4" t="s">
        <v>325</v>
      </c>
      <c r="J33" s="46" t="s">
        <v>16</v>
      </c>
      <c r="K33" s="5">
        <v>4</v>
      </c>
      <c r="L33" s="18" t="str">
        <f>'ประถม 6'!L33</f>
        <v>โรงเรียนดรุโณทัยพุนพิน</v>
      </c>
      <c r="M33" s="34" t="str">
        <f>'ประถม 6'!M33</f>
        <v>สุราษฎร์ธานี</v>
      </c>
      <c r="N33" s="30" t="str">
        <f>'ประถม 6'!N33</f>
        <v>087-3831324</v>
      </c>
    </row>
    <row r="34" spans="1:14" x14ac:dyDescent="0.55000000000000004">
      <c r="A34" s="3">
        <v>28</v>
      </c>
      <c r="B34" s="20">
        <v>28</v>
      </c>
      <c r="C34" s="3" t="s">
        <v>50</v>
      </c>
      <c r="D34" s="44">
        <v>1849902716998</v>
      </c>
      <c r="E34" s="44" t="str">
        <f>$E$31</f>
        <v>เด็กชาย</v>
      </c>
      <c r="F34" s="4" t="s">
        <v>326</v>
      </c>
      <c r="G34" s="4" t="s">
        <v>327</v>
      </c>
      <c r="H34" s="4" t="s">
        <v>328</v>
      </c>
      <c r="I34" s="4" t="s">
        <v>329</v>
      </c>
      <c r="J34" s="46" t="s">
        <v>8</v>
      </c>
      <c r="K34" s="5">
        <v>4</v>
      </c>
      <c r="L34" s="18" t="str">
        <f>'ประถม 6'!L34</f>
        <v>โรงเรียนดรุโณทัยพุนพิน</v>
      </c>
      <c r="M34" s="34" t="str">
        <f>'ประถม 6'!M34</f>
        <v>สุราษฎร์ธานี</v>
      </c>
      <c r="N34" s="30" t="str">
        <f>'ประถม 6'!N34</f>
        <v>087-3831324</v>
      </c>
    </row>
    <row r="35" spans="1:14" x14ac:dyDescent="0.55000000000000004">
      <c r="A35" s="3">
        <v>29</v>
      </c>
      <c r="B35" s="20">
        <v>29</v>
      </c>
      <c r="C35" s="3" t="s">
        <v>50</v>
      </c>
      <c r="D35" s="44">
        <v>1849902692321</v>
      </c>
      <c r="E35" s="44" t="str">
        <f>$E$33</f>
        <v>เด็กหญิง</v>
      </c>
      <c r="F35" s="4" t="s">
        <v>330</v>
      </c>
      <c r="G35" s="4" t="s">
        <v>331</v>
      </c>
      <c r="H35" s="4" t="s">
        <v>332</v>
      </c>
      <c r="I35" s="4" t="s">
        <v>333</v>
      </c>
      <c r="J35" s="46" t="s">
        <v>16</v>
      </c>
      <c r="K35" s="5">
        <v>4</v>
      </c>
      <c r="L35" s="18" t="str">
        <f>'ประถม 6'!L35</f>
        <v>โรงเรียนดรุโณทัยพุนพิน</v>
      </c>
      <c r="M35" s="34" t="str">
        <f>'ประถม 6'!M35</f>
        <v>สุราษฎร์ธานี</v>
      </c>
      <c r="N35" s="30" t="str">
        <f>'ประถม 6'!N35</f>
        <v>087-3831324</v>
      </c>
    </row>
    <row r="36" spans="1:14" x14ac:dyDescent="0.55000000000000004">
      <c r="A36" s="3">
        <v>30</v>
      </c>
      <c r="B36" s="20">
        <v>30</v>
      </c>
      <c r="C36" s="3"/>
      <c r="D36" s="44"/>
      <c r="E36" s="44"/>
      <c r="F36" s="4"/>
      <c r="G36" s="4"/>
      <c r="H36" s="4"/>
      <c r="I36" s="4"/>
      <c r="J36" s="46"/>
      <c r="K36" s="5"/>
      <c r="L36" s="18"/>
      <c r="M36" s="34"/>
      <c r="N36" s="30"/>
    </row>
    <row r="37" spans="1:14" x14ac:dyDescent="0.55000000000000004">
      <c r="A37" s="3">
        <v>31</v>
      </c>
      <c r="B37" s="20">
        <v>31</v>
      </c>
      <c r="C37" s="3"/>
      <c r="D37" s="44"/>
      <c r="E37" s="44"/>
      <c r="F37" s="4"/>
      <c r="G37" s="4"/>
      <c r="H37" s="4"/>
      <c r="I37" s="4"/>
      <c r="J37" s="46"/>
      <c r="K37" s="5"/>
      <c r="L37" s="18"/>
      <c r="M37" s="34"/>
      <c r="N37" s="30"/>
    </row>
    <row r="38" spans="1:14" x14ac:dyDescent="0.55000000000000004">
      <c r="A38" s="3">
        <v>32</v>
      </c>
      <c r="B38" s="20">
        <v>32</v>
      </c>
      <c r="C38" s="3"/>
      <c r="D38" s="44"/>
      <c r="E38" s="44"/>
      <c r="F38" s="4"/>
      <c r="G38" s="4"/>
      <c r="H38" s="4"/>
      <c r="I38" s="4"/>
      <c r="J38" s="46"/>
      <c r="K38" s="5"/>
      <c r="L38" s="18"/>
      <c r="M38" s="34"/>
      <c r="N38" s="30"/>
    </row>
    <row r="39" spans="1:14" x14ac:dyDescent="0.55000000000000004">
      <c r="A39" s="3">
        <v>33</v>
      </c>
      <c r="B39" s="20">
        <v>33</v>
      </c>
      <c r="C39" s="3"/>
      <c r="D39" s="44"/>
      <c r="E39" s="44"/>
      <c r="F39" s="4"/>
      <c r="G39" s="4"/>
      <c r="H39" s="4"/>
      <c r="I39" s="4"/>
      <c r="J39" s="46"/>
      <c r="K39" s="5"/>
      <c r="L39" s="18"/>
      <c r="M39" s="34"/>
      <c r="N39" s="30"/>
    </row>
    <row r="40" spans="1:14" x14ac:dyDescent="0.55000000000000004">
      <c r="A40" s="3">
        <v>34</v>
      </c>
      <c r="B40" s="20">
        <v>34</v>
      </c>
      <c r="C40" s="3"/>
      <c r="D40" s="44"/>
      <c r="E40" s="44"/>
      <c r="F40" s="4"/>
      <c r="G40" s="4"/>
      <c r="H40" s="4"/>
      <c r="I40" s="4"/>
      <c r="J40" s="46"/>
      <c r="K40" s="5"/>
      <c r="L40" s="18"/>
      <c r="M40" s="34"/>
      <c r="N40" s="30"/>
    </row>
    <row r="41" spans="1:14" x14ac:dyDescent="0.55000000000000004">
      <c r="A41" s="3">
        <v>35</v>
      </c>
      <c r="B41" s="20">
        <v>35</v>
      </c>
      <c r="C41" s="3"/>
      <c r="D41" s="44"/>
      <c r="E41" s="44"/>
      <c r="F41" s="4"/>
      <c r="G41" s="4"/>
      <c r="H41" s="4"/>
      <c r="I41" s="4"/>
      <c r="J41" s="46"/>
      <c r="K41" s="5"/>
      <c r="L41" s="18"/>
      <c r="M41" s="34"/>
      <c r="N41" s="30"/>
    </row>
    <row r="42" spans="1:14" x14ac:dyDescent="0.55000000000000004">
      <c r="A42" s="3">
        <v>36</v>
      </c>
      <c r="B42" s="20">
        <v>36</v>
      </c>
      <c r="C42" s="3"/>
      <c r="D42" s="44"/>
      <c r="E42" s="44"/>
      <c r="F42" s="4"/>
      <c r="G42" s="4"/>
      <c r="H42" s="4"/>
      <c r="I42" s="4"/>
      <c r="J42" s="46"/>
      <c r="K42" s="5"/>
      <c r="L42" s="18"/>
      <c r="M42" s="34"/>
      <c r="N42" s="30"/>
    </row>
    <row r="43" spans="1:14" x14ac:dyDescent="0.55000000000000004">
      <c r="A43" s="3">
        <v>37</v>
      </c>
      <c r="B43" s="20">
        <v>37</v>
      </c>
      <c r="C43" s="3"/>
      <c r="D43" s="44"/>
      <c r="E43" s="44"/>
      <c r="F43" s="4"/>
      <c r="G43" s="4"/>
      <c r="H43" s="4"/>
      <c r="I43" s="4"/>
      <c r="J43" s="46"/>
      <c r="K43" s="5"/>
      <c r="L43" s="18"/>
      <c r="M43" s="34"/>
      <c r="N43" s="30"/>
    </row>
    <row r="44" spans="1:14" x14ac:dyDescent="0.55000000000000004">
      <c r="A44" s="3">
        <v>38</v>
      </c>
      <c r="B44" s="20">
        <v>38</v>
      </c>
      <c r="C44" s="3"/>
      <c r="D44" s="44"/>
      <c r="E44" s="44"/>
      <c r="F44" s="4"/>
      <c r="G44" s="4"/>
      <c r="H44" s="4"/>
      <c r="I44" s="4"/>
      <c r="J44" s="46"/>
      <c r="K44" s="5"/>
      <c r="L44" s="18"/>
      <c r="M44" s="34"/>
      <c r="N44" s="30"/>
    </row>
    <row r="45" spans="1:14" x14ac:dyDescent="0.55000000000000004">
      <c r="A45" s="3">
        <v>39</v>
      </c>
      <c r="B45" s="20">
        <v>39</v>
      </c>
      <c r="C45" s="3"/>
      <c r="D45" s="44"/>
      <c r="E45" s="44"/>
      <c r="F45" s="4"/>
      <c r="G45" s="4"/>
      <c r="H45" s="4"/>
      <c r="I45" s="4"/>
      <c r="J45" s="46"/>
      <c r="K45" s="5"/>
      <c r="L45" s="18"/>
      <c r="M45" s="34"/>
      <c r="N45" s="30"/>
    </row>
    <row r="46" spans="1:14" x14ac:dyDescent="0.55000000000000004">
      <c r="A46" s="3">
        <v>40</v>
      </c>
      <c r="B46" s="20">
        <v>40</v>
      </c>
      <c r="C46" s="3"/>
      <c r="D46" s="44"/>
      <c r="E46" s="44"/>
      <c r="F46" s="4"/>
      <c r="G46" s="4"/>
      <c r="H46" s="4"/>
      <c r="I46" s="4"/>
      <c r="J46" s="46"/>
      <c r="K46" s="5"/>
      <c r="L46" s="18"/>
      <c r="M46" s="34"/>
      <c r="N46" s="30"/>
    </row>
    <row r="47" spans="1:14" x14ac:dyDescent="0.55000000000000004">
      <c r="A47" s="3">
        <v>41</v>
      </c>
      <c r="B47" s="20">
        <v>41</v>
      </c>
      <c r="C47" s="3"/>
      <c r="D47" s="44"/>
      <c r="E47" s="44"/>
      <c r="F47" s="4"/>
      <c r="G47" s="4"/>
      <c r="H47" s="4"/>
      <c r="I47" s="4"/>
      <c r="J47" s="46"/>
      <c r="K47" s="5"/>
      <c r="L47" s="18"/>
      <c r="M47" s="34"/>
      <c r="N47" s="30"/>
    </row>
    <row r="48" spans="1:14" x14ac:dyDescent="0.55000000000000004">
      <c r="A48" s="3">
        <v>42</v>
      </c>
      <c r="B48" s="20">
        <v>42</v>
      </c>
      <c r="C48" s="3"/>
      <c r="D48" s="44"/>
      <c r="E48" s="44"/>
      <c r="F48" s="4"/>
      <c r="G48" s="4"/>
      <c r="H48" s="4"/>
      <c r="I48" s="4"/>
      <c r="J48" s="46"/>
      <c r="K48" s="5"/>
      <c r="L48" s="18"/>
      <c r="M48" s="34"/>
      <c r="N48" s="30"/>
    </row>
    <row r="49" spans="1:14" x14ac:dyDescent="0.55000000000000004">
      <c r="A49" s="3">
        <v>43</v>
      </c>
      <c r="B49" s="20">
        <v>43</v>
      </c>
      <c r="C49" s="3"/>
      <c r="D49" s="44"/>
      <c r="E49" s="44"/>
      <c r="F49" s="4"/>
      <c r="G49" s="4"/>
      <c r="H49" s="4"/>
      <c r="I49" s="4"/>
      <c r="J49" s="46"/>
      <c r="K49" s="5"/>
      <c r="L49" s="18"/>
      <c r="M49" s="34"/>
      <c r="N49" s="30"/>
    </row>
    <row r="50" spans="1:14" x14ac:dyDescent="0.55000000000000004">
      <c r="A50" s="3">
        <v>44</v>
      </c>
      <c r="B50" s="20">
        <v>44</v>
      </c>
      <c r="C50" s="3"/>
      <c r="D50" s="44"/>
      <c r="E50" s="44"/>
      <c r="F50" s="4"/>
      <c r="G50" s="4"/>
      <c r="H50" s="4"/>
      <c r="I50" s="4"/>
      <c r="J50" s="46"/>
      <c r="K50" s="5"/>
      <c r="L50" s="18"/>
      <c r="M50" s="34"/>
      <c r="N50" s="30"/>
    </row>
    <row r="51" spans="1:14" x14ac:dyDescent="0.55000000000000004">
      <c r="A51" s="3">
        <v>45</v>
      </c>
      <c r="B51" s="20">
        <v>45</v>
      </c>
      <c r="C51" s="3"/>
      <c r="D51" s="44"/>
      <c r="E51" s="44"/>
      <c r="F51" s="4"/>
      <c r="G51" s="4"/>
      <c r="H51" s="4"/>
      <c r="I51" s="4"/>
      <c r="J51" s="46"/>
      <c r="K51" s="5"/>
      <c r="L51" s="18"/>
      <c r="M51" s="34"/>
      <c r="N51" s="30"/>
    </row>
    <row r="52" spans="1:14" x14ac:dyDescent="0.55000000000000004">
      <c r="A52" s="3">
        <v>46</v>
      </c>
      <c r="B52" s="20">
        <v>46</v>
      </c>
      <c r="C52" s="3"/>
      <c r="D52" s="44"/>
      <c r="E52" s="44"/>
      <c r="F52" s="4"/>
      <c r="G52" s="4"/>
      <c r="H52" s="4"/>
      <c r="I52" s="4"/>
      <c r="J52" s="46"/>
      <c r="K52" s="5"/>
      <c r="L52" s="18"/>
      <c r="M52" s="34"/>
      <c r="N52" s="30"/>
    </row>
    <row r="53" spans="1:14" x14ac:dyDescent="0.55000000000000004">
      <c r="A53" s="3">
        <v>47</v>
      </c>
      <c r="B53" s="20">
        <v>47</v>
      </c>
      <c r="C53" s="3"/>
      <c r="D53" s="44"/>
      <c r="E53" s="44"/>
      <c r="F53" s="4"/>
      <c r="G53" s="4"/>
      <c r="H53" s="4"/>
      <c r="I53" s="4"/>
      <c r="J53" s="46"/>
      <c r="K53" s="5"/>
      <c r="L53" s="18"/>
      <c r="M53" s="34"/>
      <c r="N53" s="30"/>
    </row>
    <row r="54" spans="1:14" x14ac:dyDescent="0.55000000000000004">
      <c r="A54" s="3">
        <v>48</v>
      </c>
      <c r="B54" s="20">
        <v>48</v>
      </c>
      <c r="C54" s="3"/>
      <c r="D54" s="44"/>
      <c r="E54" s="44"/>
      <c r="F54" s="4"/>
      <c r="G54" s="4"/>
      <c r="H54" s="4"/>
      <c r="I54" s="4"/>
      <c r="J54" s="46"/>
      <c r="K54" s="5"/>
      <c r="L54" s="18"/>
      <c r="M54" s="34"/>
      <c r="N54" s="30"/>
    </row>
    <row r="55" spans="1:14" x14ac:dyDescent="0.55000000000000004">
      <c r="A55" s="3">
        <v>49</v>
      </c>
      <c r="B55" s="20">
        <v>49</v>
      </c>
      <c r="C55" s="3"/>
      <c r="D55" s="44"/>
      <c r="E55" s="44"/>
      <c r="F55" s="4"/>
      <c r="G55" s="4"/>
      <c r="H55" s="4"/>
      <c r="I55" s="4"/>
      <c r="J55" s="46"/>
      <c r="K55" s="5"/>
      <c r="L55" s="18"/>
      <c r="M55" s="34"/>
      <c r="N55" s="30"/>
    </row>
    <row r="56" spans="1:14" x14ac:dyDescent="0.55000000000000004">
      <c r="A56" s="3">
        <v>50</v>
      </c>
      <c r="B56" s="20">
        <v>50</v>
      </c>
      <c r="C56" s="3"/>
      <c r="D56" s="44"/>
      <c r="E56" s="44"/>
      <c r="F56" s="4"/>
      <c r="G56" s="4"/>
      <c r="H56" s="4"/>
      <c r="I56" s="4"/>
      <c r="J56" s="46"/>
      <c r="K56" s="5"/>
      <c r="L56" s="18"/>
      <c r="M56" s="34"/>
      <c r="N56" s="30"/>
    </row>
    <row r="57" spans="1:14" x14ac:dyDescent="0.55000000000000004">
      <c r="A57" s="3">
        <v>51</v>
      </c>
      <c r="B57" s="20">
        <v>51</v>
      </c>
      <c r="C57" s="3"/>
      <c r="D57" s="44"/>
      <c r="E57" s="44"/>
      <c r="F57" s="4"/>
      <c r="G57" s="4"/>
      <c r="H57" s="4"/>
      <c r="I57" s="4"/>
      <c r="J57" s="46"/>
      <c r="K57" s="5"/>
      <c r="L57" s="18"/>
      <c r="M57" s="34"/>
      <c r="N57" s="30"/>
    </row>
    <row r="58" spans="1:14" x14ac:dyDescent="0.55000000000000004">
      <c r="A58" s="3">
        <v>52</v>
      </c>
      <c r="B58" s="20">
        <v>52</v>
      </c>
      <c r="C58" s="3"/>
      <c r="D58" s="44"/>
      <c r="E58" s="44"/>
      <c r="F58" s="4"/>
      <c r="G58" s="4"/>
      <c r="H58" s="4"/>
      <c r="I58" s="4"/>
      <c r="J58" s="46"/>
      <c r="K58" s="5"/>
      <c r="L58" s="18"/>
      <c r="M58" s="34"/>
      <c r="N58" s="30"/>
    </row>
    <row r="59" spans="1:14" x14ac:dyDescent="0.55000000000000004">
      <c r="A59" s="3">
        <v>53</v>
      </c>
      <c r="B59" s="20">
        <v>53</v>
      </c>
      <c r="C59" s="3"/>
      <c r="D59" s="44"/>
      <c r="E59" s="44"/>
      <c r="F59" s="4"/>
      <c r="G59" s="4"/>
      <c r="H59" s="4"/>
      <c r="I59" s="4"/>
      <c r="J59" s="46"/>
      <c r="K59" s="5"/>
      <c r="L59" s="18"/>
      <c r="M59" s="34"/>
      <c r="N59" s="30"/>
    </row>
    <row r="60" spans="1:14" x14ac:dyDescent="0.55000000000000004">
      <c r="A60" s="3">
        <v>54</v>
      </c>
      <c r="B60" s="20">
        <v>54</v>
      </c>
      <c r="C60" s="3"/>
      <c r="D60" s="44"/>
      <c r="E60" s="44"/>
      <c r="F60" s="4"/>
      <c r="G60" s="4"/>
      <c r="H60" s="4"/>
      <c r="I60" s="4"/>
      <c r="J60" s="46"/>
      <c r="K60" s="5"/>
      <c r="L60" s="18"/>
      <c r="M60" s="34"/>
      <c r="N60" s="30"/>
    </row>
    <row r="61" spans="1:14" x14ac:dyDescent="0.55000000000000004">
      <c r="A61" s="3">
        <v>55</v>
      </c>
      <c r="B61" s="20">
        <v>55</v>
      </c>
      <c r="C61" s="3"/>
      <c r="D61" s="44"/>
      <c r="E61" s="44"/>
      <c r="F61" s="4"/>
      <c r="G61" s="4"/>
      <c r="H61" s="4"/>
      <c r="I61" s="4"/>
      <c r="J61" s="46"/>
      <c r="K61" s="5"/>
      <c r="L61" s="18"/>
      <c r="M61" s="34"/>
      <c r="N61" s="30"/>
    </row>
    <row r="62" spans="1:14" x14ac:dyDescent="0.55000000000000004">
      <c r="A62" s="3">
        <v>56</v>
      </c>
      <c r="B62" s="20">
        <v>56</v>
      </c>
      <c r="C62" s="3"/>
      <c r="D62" s="44"/>
      <c r="E62" s="44"/>
      <c r="F62" s="4"/>
      <c r="G62" s="4"/>
      <c r="H62" s="4"/>
      <c r="I62" s="4"/>
      <c r="J62" s="46"/>
      <c r="K62" s="5"/>
      <c r="L62" s="18"/>
      <c r="M62" s="34"/>
      <c r="N62" s="30"/>
    </row>
    <row r="63" spans="1:14" x14ac:dyDescent="0.55000000000000004">
      <c r="A63" s="3">
        <v>57</v>
      </c>
      <c r="B63" s="20">
        <v>57</v>
      </c>
      <c r="C63" s="3"/>
      <c r="D63" s="44"/>
      <c r="E63" s="44"/>
      <c r="F63" s="4"/>
      <c r="G63" s="4"/>
      <c r="H63" s="4"/>
      <c r="I63" s="4"/>
      <c r="J63" s="46"/>
      <c r="K63" s="5"/>
      <c r="L63" s="18"/>
      <c r="M63" s="34"/>
      <c r="N63" s="30"/>
    </row>
    <row r="64" spans="1:14" x14ac:dyDescent="0.55000000000000004">
      <c r="A64" s="3">
        <v>58</v>
      </c>
      <c r="B64" s="20">
        <v>58</v>
      </c>
      <c r="C64" s="3"/>
      <c r="D64" s="44"/>
      <c r="E64" s="44"/>
      <c r="F64" s="4"/>
      <c r="G64" s="4"/>
      <c r="H64" s="4"/>
      <c r="I64" s="4"/>
      <c r="J64" s="46"/>
      <c r="K64" s="5"/>
      <c r="L64" s="18"/>
      <c r="M64" s="34"/>
      <c r="N64" s="30"/>
    </row>
    <row r="65" spans="1:14" x14ac:dyDescent="0.55000000000000004">
      <c r="A65" s="3">
        <v>59</v>
      </c>
      <c r="B65" s="20">
        <v>59</v>
      </c>
      <c r="C65" s="3"/>
      <c r="D65" s="44"/>
      <c r="E65" s="44"/>
      <c r="F65" s="4"/>
      <c r="G65" s="4"/>
      <c r="H65" s="4"/>
      <c r="I65" s="4"/>
      <c r="J65" s="46"/>
      <c r="K65" s="5"/>
      <c r="L65" s="18"/>
      <c r="M65" s="34"/>
      <c r="N65" s="30"/>
    </row>
    <row r="66" spans="1:14" x14ac:dyDescent="0.55000000000000004">
      <c r="A66" s="3">
        <v>60</v>
      </c>
      <c r="B66" s="20">
        <v>60</v>
      </c>
      <c r="C66" s="3"/>
      <c r="D66" s="44"/>
      <c r="E66" s="44"/>
      <c r="F66" s="4"/>
      <c r="G66" s="4"/>
      <c r="H66" s="4"/>
      <c r="I66" s="4"/>
      <c r="J66" s="46"/>
      <c r="K66" s="5"/>
      <c r="L66" s="18"/>
      <c r="M66" s="34"/>
      <c r="N66" s="30"/>
    </row>
    <row r="67" spans="1:14" x14ac:dyDescent="0.55000000000000004">
      <c r="A67" s="3">
        <v>61</v>
      </c>
      <c r="B67" s="20">
        <v>61</v>
      </c>
      <c r="C67" s="3"/>
      <c r="D67" s="44"/>
      <c r="E67" s="44"/>
      <c r="F67" s="4"/>
      <c r="G67" s="4"/>
      <c r="H67" s="4"/>
      <c r="I67" s="4"/>
      <c r="J67" s="46"/>
      <c r="K67" s="5"/>
      <c r="L67" s="18"/>
      <c r="M67" s="34"/>
      <c r="N67" s="30"/>
    </row>
    <row r="68" spans="1:14" x14ac:dyDescent="0.55000000000000004">
      <c r="A68" s="3">
        <v>62</v>
      </c>
      <c r="B68" s="20">
        <v>62</v>
      </c>
      <c r="C68" s="3"/>
      <c r="D68" s="44"/>
      <c r="E68" s="44"/>
      <c r="F68" s="4"/>
      <c r="G68" s="4"/>
      <c r="H68" s="4"/>
      <c r="I68" s="4"/>
      <c r="J68" s="46"/>
      <c r="K68" s="5"/>
      <c r="L68" s="18"/>
      <c r="M68" s="34"/>
      <c r="N68" s="30"/>
    </row>
    <row r="69" spans="1:14" x14ac:dyDescent="0.55000000000000004">
      <c r="A69" s="3">
        <v>63</v>
      </c>
      <c r="B69" s="20">
        <v>63</v>
      </c>
      <c r="C69" s="3"/>
      <c r="D69" s="44"/>
      <c r="E69" s="44"/>
      <c r="F69" s="4"/>
      <c r="G69" s="4"/>
      <c r="H69" s="4"/>
      <c r="I69" s="4"/>
      <c r="J69" s="46"/>
      <c r="K69" s="5"/>
      <c r="L69" s="18"/>
      <c r="M69" s="34"/>
      <c r="N69" s="30"/>
    </row>
    <row r="70" spans="1:14" x14ac:dyDescent="0.55000000000000004">
      <c r="A70" s="3">
        <v>64</v>
      </c>
      <c r="B70" s="20">
        <v>64</v>
      </c>
      <c r="C70" s="3"/>
      <c r="D70" s="44"/>
      <c r="E70" s="44"/>
      <c r="F70" s="4"/>
      <c r="G70" s="4"/>
      <c r="H70" s="4"/>
      <c r="I70" s="4"/>
      <c r="J70" s="46"/>
      <c r="K70" s="5"/>
      <c r="L70" s="18"/>
      <c r="M70" s="34"/>
      <c r="N70" s="30"/>
    </row>
    <row r="71" spans="1:14" x14ac:dyDescent="0.55000000000000004">
      <c r="A71" s="3">
        <v>65</v>
      </c>
      <c r="B71" s="20">
        <v>65</v>
      </c>
      <c r="C71" s="3"/>
      <c r="D71" s="44"/>
      <c r="E71" s="44"/>
      <c r="F71" s="4"/>
      <c r="G71" s="4"/>
      <c r="H71" s="4"/>
      <c r="I71" s="4"/>
      <c r="J71" s="46"/>
      <c r="K71" s="5"/>
      <c r="L71" s="18"/>
      <c r="M71" s="34"/>
      <c r="N71" s="30"/>
    </row>
    <row r="72" spans="1:14" x14ac:dyDescent="0.55000000000000004">
      <c r="A72" s="3">
        <v>66</v>
      </c>
      <c r="B72" s="20">
        <v>66</v>
      </c>
      <c r="C72" s="3"/>
      <c r="D72" s="44"/>
      <c r="E72" s="44"/>
      <c r="F72" s="4"/>
      <c r="G72" s="4"/>
      <c r="H72" s="4"/>
      <c r="I72" s="4"/>
      <c r="J72" s="46"/>
      <c r="K72" s="5"/>
      <c r="L72" s="18"/>
      <c r="M72" s="34"/>
      <c r="N72" s="30"/>
    </row>
    <row r="73" spans="1:14" x14ac:dyDescent="0.55000000000000004">
      <c r="A73" s="3">
        <v>67</v>
      </c>
      <c r="B73" s="20">
        <v>67</v>
      </c>
      <c r="C73" s="3"/>
      <c r="D73" s="44"/>
      <c r="E73" s="44"/>
      <c r="F73" s="4"/>
      <c r="G73" s="4"/>
      <c r="H73" s="4"/>
      <c r="I73" s="4"/>
      <c r="J73" s="46"/>
      <c r="K73" s="5"/>
      <c r="L73" s="18"/>
      <c r="M73" s="34"/>
      <c r="N73" s="30"/>
    </row>
    <row r="74" spans="1:14" x14ac:dyDescent="0.55000000000000004">
      <c r="A74" s="3">
        <v>68</v>
      </c>
      <c r="B74" s="20">
        <v>68</v>
      </c>
      <c r="C74" s="3"/>
      <c r="D74" s="44"/>
      <c r="E74" s="44"/>
      <c r="F74" s="4"/>
      <c r="G74" s="4"/>
      <c r="H74" s="4"/>
      <c r="I74" s="4"/>
      <c r="J74" s="46"/>
      <c r="K74" s="5"/>
      <c r="L74" s="18"/>
      <c r="M74" s="34"/>
      <c r="N74" s="30"/>
    </row>
    <row r="75" spans="1:14" x14ac:dyDescent="0.55000000000000004">
      <c r="A75" s="3">
        <v>69</v>
      </c>
      <c r="B75" s="20">
        <v>69</v>
      </c>
      <c r="C75" s="3"/>
      <c r="D75" s="44"/>
      <c r="E75" s="44"/>
      <c r="F75" s="4"/>
      <c r="G75" s="4"/>
      <c r="H75" s="4"/>
      <c r="I75" s="4"/>
      <c r="J75" s="46"/>
      <c r="K75" s="5"/>
      <c r="L75" s="18"/>
      <c r="M75" s="34"/>
      <c r="N75" s="30"/>
    </row>
    <row r="76" spans="1:14" x14ac:dyDescent="0.55000000000000004">
      <c r="A76" s="3">
        <v>70</v>
      </c>
      <c r="B76" s="20">
        <v>70</v>
      </c>
      <c r="C76" s="3"/>
      <c r="D76" s="44"/>
      <c r="E76" s="44"/>
      <c r="F76" s="4"/>
      <c r="G76" s="4"/>
      <c r="H76" s="4"/>
      <c r="I76" s="4"/>
      <c r="J76" s="46"/>
      <c r="K76" s="5"/>
      <c r="L76" s="18"/>
      <c r="M76" s="34"/>
      <c r="N76" s="30"/>
    </row>
    <row r="77" spans="1:14" x14ac:dyDescent="0.55000000000000004">
      <c r="A77" s="3">
        <v>71</v>
      </c>
      <c r="B77" s="20">
        <v>71</v>
      </c>
      <c r="C77" s="3"/>
      <c r="D77" s="44"/>
      <c r="E77" s="44"/>
      <c r="F77" s="4"/>
      <c r="G77" s="4"/>
      <c r="H77" s="4"/>
      <c r="I77" s="4"/>
      <c r="J77" s="46"/>
      <c r="K77" s="5"/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44"/>
      <c r="E78" s="44"/>
      <c r="F78" s="4"/>
      <c r="G78" s="4"/>
      <c r="H78" s="4"/>
      <c r="I78" s="4"/>
      <c r="J78" s="46"/>
      <c r="K78" s="5"/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44"/>
      <c r="E79" s="44"/>
      <c r="F79" s="4"/>
      <c r="G79" s="4"/>
      <c r="H79" s="4"/>
      <c r="I79" s="4"/>
      <c r="J79" s="46"/>
      <c r="K79" s="5">
        <v>4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44"/>
      <c r="E80" s="44"/>
      <c r="F80" s="4"/>
      <c r="G80" s="4"/>
      <c r="H80" s="4"/>
      <c r="I80" s="4"/>
      <c r="J80" s="46"/>
      <c r="K80" s="5">
        <v>4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44"/>
      <c r="E81" s="44"/>
      <c r="F81" s="4"/>
      <c r="G81" s="4"/>
      <c r="H81" s="4"/>
      <c r="I81" s="4"/>
      <c r="J81" s="46"/>
      <c r="K81" s="5">
        <v>4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44"/>
      <c r="E82" s="44"/>
      <c r="F82" s="4"/>
      <c r="G82" s="4"/>
      <c r="H82" s="4"/>
      <c r="I82" s="4"/>
      <c r="J82" s="46"/>
      <c r="K82" s="5">
        <v>4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44"/>
      <c r="E83" s="44"/>
      <c r="F83" s="4"/>
      <c r="G83" s="4"/>
      <c r="H83" s="4"/>
      <c r="I83" s="4"/>
      <c r="J83" s="46"/>
      <c r="K83" s="5">
        <v>4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44"/>
      <c r="E84" s="44"/>
      <c r="F84" s="4"/>
      <c r="G84" s="4"/>
      <c r="H84" s="4"/>
      <c r="I84" s="4"/>
      <c r="J84" s="46"/>
      <c r="K84" s="5">
        <v>4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44"/>
      <c r="E85" s="44"/>
      <c r="F85" s="4"/>
      <c r="G85" s="4"/>
      <c r="H85" s="4"/>
      <c r="I85" s="4"/>
      <c r="J85" s="46"/>
      <c r="K85" s="5">
        <v>4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44"/>
      <c r="E86" s="44"/>
      <c r="F86" s="4"/>
      <c r="G86" s="4"/>
      <c r="H86" s="4"/>
      <c r="I86" s="4"/>
      <c r="J86" s="46"/>
      <c r="K86" s="5">
        <v>4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44"/>
      <c r="E87" s="44"/>
      <c r="F87" s="4"/>
      <c r="G87" s="4"/>
      <c r="H87" s="4"/>
      <c r="I87" s="4"/>
      <c r="J87" s="46"/>
      <c r="K87" s="5">
        <v>4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44"/>
      <c r="E88" s="44"/>
      <c r="F88" s="4"/>
      <c r="G88" s="4"/>
      <c r="H88" s="4"/>
      <c r="I88" s="4"/>
      <c r="J88" s="46"/>
      <c r="K88" s="5">
        <v>4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44"/>
      <c r="E89" s="44"/>
      <c r="F89" s="4"/>
      <c r="G89" s="4"/>
      <c r="H89" s="4"/>
      <c r="I89" s="4"/>
      <c r="J89" s="46"/>
      <c r="K89" s="5">
        <v>4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44"/>
      <c r="E90" s="44"/>
      <c r="F90" s="4"/>
      <c r="G90" s="4"/>
      <c r="H90" s="4"/>
      <c r="I90" s="4"/>
      <c r="J90" s="46"/>
      <c r="K90" s="5">
        <v>4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44"/>
      <c r="E91" s="44"/>
      <c r="F91" s="4"/>
      <c r="G91" s="4"/>
      <c r="H91" s="4"/>
      <c r="I91" s="4"/>
      <c r="J91" s="46"/>
      <c r="K91" s="5">
        <v>4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44"/>
      <c r="E92" s="44"/>
      <c r="F92" s="4"/>
      <c r="G92" s="4"/>
      <c r="H92" s="4"/>
      <c r="I92" s="4"/>
      <c r="J92" s="46"/>
      <c r="K92" s="5">
        <v>4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44"/>
      <c r="E93" s="44"/>
      <c r="F93" s="4"/>
      <c r="G93" s="4"/>
      <c r="H93" s="4"/>
      <c r="I93" s="4"/>
      <c r="J93" s="46"/>
      <c r="K93" s="5">
        <v>4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44"/>
      <c r="E94" s="44"/>
      <c r="F94" s="4"/>
      <c r="G94" s="4"/>
      <c r="H94" s="4"/>
      <c r="I94" s="4"/>
      <c r="J94" s="46"/>
      <c r="K94" s="5">
        <v>4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44"/>
      <c r="E95" s="44"/>
      <c r="F95" s="4"/>
      <c r="G95" s="4"/>
      <c r="H95" s="4"/>
      <c r="I95" s="4"/>
      <c r="J95" s="46"/>
      <c r="K95" s="5">
        <v>4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44"/>
      <c r="E96" s="44"/>
      <c r="F96" s="4"/>
      <c r="G96" s="4"/>
      <c r="H96" s="4"/>
      <c r="I96" s="4"/>
      <c r="J96" s="46"/>
      <c r="K96" s="5">
        <v>4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44"/>
      <c r="E97" s="44"/>
      <c r="F97" s="4"/>
      <c r="G97" s="4"/>
      <c r="H97" s="4"/>
      <c r="I97" s="4"/>
      <c r="J97" s="46"/>
      <c r="K97" s="5">
        <v>4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44"/>
      <c r="E98" s="44"/>
      <c r="F98" s="4"/>
      <c r="G98" s="4"/>
      <c r="H98" s="4"/>
      <c r="I98" s="4"/>
      <c r="J98" s="46"/>
      <c r="K98" s="5">
        <v>4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44"/>
      <c r="E99" s="44"/>
      <c r="F99" s="4"/>
      <c r="G99" s="4"/>
      <c r="H99" s="4"/>
      <c r="I99" s="4"/>
      <c r="J99" s="46"/>
      <c r="K99" s="5">
        <v>4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44"/>
      <c r="E100" s="44"/>
      <c r="F100" s="4"/>
      <c r="G100" s="4"/>
      <c r="H100" s="4"/>
      <c r="I100" s="4"/>
      <c r="J100" s="46"/>
      <c r="K100" s="5">
        <v>4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44"/>
      <c r="E101" s="44"/>
      <c r="F101" s="4"/>
      <c r="G101" s="4"/>
      <c r="H101" s="4"/>
      <c r="I101" s="4"/>
      <c r="J101" s="46"/>
      <c r="K101" s="5">
        <v>4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44"/>
      <c r="E102" s="44"/>
      <c r="F102" s="4"/>
      <c r="G102" s="4"/>
      <c r="H102" s="4"/>
      <c r="I102" s="4"/>
      <c r="J102" s="46"/>
      <c r="K102" s="5">
        <v>4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44"/>
      <c r="E103" s="44"/>
      <c r="F103" s="4"/>
      <c r="G103" s="4"/>
      <c r="H103" s="4"/>
      <c r="I103" s="4"/>
      <c r="J103" s="46"/>
      <c r="K103" s="5">
        <v>4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44"/>
      <c r="E104" s="44"/>
      <c r="F104" s="4"/>
      <c r="G104" s="4"/>
      <c r="H104" s="4"/>
      <c r="I104" s="4"/>
      <c r="J104" s="46"/>
      <c r="K104" s="5">
        <v>4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44"/>
      <c r="E105" s="44"/>
      <c r="F105" s="4"/>
      <c r="G105" s="4"/>
      <c r="H105" s="4"/>
      <c r="I105" s="4"/>
      <c r="J105" s="46"/>
      <c r="K105" s="5">
        <v>4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44"/>
      <c r="E106" s="44"/>
      <c r="F106" s="4"/>
      <c r="G106" s="4"/>
      <c r="H106" s="4"/>
      <c r="I106" s="4"/>
      <c r="J106" s="46"/>
      <c r="K106" s="5">
        <v>4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44"/>
      <c r="E107" s="44"/>
      <c r="F107" s="4"/>
      <c r="G107" s="4"/>
      <c r="H107" s="4"/>
      <c r="I107" s="4"/>
      <c r="J107" s="46"/>
      <c r="K107" s="5">
        <v>4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44"/>
      <c r="E108" s="44"/>
      <c r="F108" s="4"/>
      <c r="G108" s="4"/>
      <c r="H108" s="4"/>
      <c r="I108" s="4"/>
      <c r="J108" s="46"/>
      <c r="K108" s="5">
        <v>4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44"/>
      <c r="E109" s="44"/>
      <c r="F109" s="4"/>
      <c r="G109" s="4"/>
      <c r="H109" s="4"/>
      <c r="I109" s="4"/>
      <c r="J109" s="46"/>
      <c r="K109" s="5">
        <v>4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44"/>
      <c r="E110" s="44"/>
      <c r="F110" s="4"/>
      <c r="G110" s="4"/>
      <c r="H110" s="4"/>
      <c r="I110" s="4"/>
      <c r="J110" s="46"/>
      <c r="K110" s="5">
        <v>4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44"/>
      <c r="E111" s="44"/>
      <c r="F111" s="4"/>
      <c r="G111" s="4"/>
      <c r="H111" s="4"/>
      <c r="I111" s="4"/>
      <c r="J111" s="46"/>
      <c r="K111" s="5">
        <v>4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44"/>
      <c r="E112" s="44"/>
      <c r="F112" s="4"/>
      <c r="G112" s="4"/>
      <c r="H112" s="4"/>
      <c r="I112" s="4"/>
      <c r="J112" s="46"/>
      <c r="K112" s="5">
        <v>4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44"/>
      <c r="E113" s="44"/>
      <c r="F113" s="4"/>
      <c r="G113" s="4"/>
      <c r="H113" s="4"/>
      <c r="I113" s="4"/>
      <c r="J113" s="46"/>
      <c r="K113" s="5">
        <v>4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44"/>
      <c r="E114" s="44"/>
      <c r="F114" s="4"/>
      <c r="G114" s="4"/>
      <c r="H114" s="4"/>
      <c r="I114" s="4"/>
      <c r="J114" s="46"/>
      <c r="K114" s="5">
        <v>4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44"/>
      <c r="E115" s="44"/>
      <c r="F115" s="4"/>
      <c r="G115" s="4"/>
      <c r="H115" s="4"/>
      <c r="I115" s="4"/>
      <c r="J115" s="46"/>
      <c r="K115" s="5">
        <v>4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44"/>
      <c r="E116" s="44"/>
      <c r="F116" s="4"/>
      <c r="G116" s="4"/>
      <c r="H116" s="4"/>
      <c r="I116" s="4"/>
      <c r="J116" s="46"/>
      <c r="K116" s="5">
        <v>4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44"/>
      <c r="E117" s="44"/>
      <c r="F117" s="4"/>
      <c r="G117" s="4"/>
      <c r="H117" s="4"/>
      <c r="I117" s="4"/>
      <c r="J117" s="46"/>
      <c r="K117" s="5">
        <v>4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44"/>
      <c r="E118" s="44"/>
      <c r="F118" s="4"/>
      <c r="G118" s="4"/>
      <c r="H118" s="4"/>
      <c r="I118" s="4"/>
      <c r="J118" s="46"/>
      <c r="K118" s="5">
        <v>4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44"/>
      <c r="E119" s="44"/>
      <c r="F119" s="4"/>
      <c r="G119" s="4"/>
      <c r="H119" s="4"/>
      <c r="I119" s="4"/>
      <c r="J119" s="46"/>
      <c r="K119" s="5">
        <v>4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44"/>
      <c r="E120" s="44"/>
      <c r="F120" s="4"/>
      <c r="G120" s="4"/>
      <c r="H120" s="4"/>
      <c r="I120" s="4"/>
      <c r="J120" s="46"/>
      <c r="K120" s="5">
        <v>4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44"/>
      <c r="E121" s="44"/>
      <c r="F121" s="4"/>
      <c r="G121" s="4"/>
      <c r="H121" s="4"/>
      <c r="I121" s="4"/>
      <c r="J121" s="46"/>
      <c r="K121" s="5">
        <v>4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44"/>
      <c r="E122" s="44"/>
      <c r="F122" s="4"/>
      <c r="G122" s="4"/>
      <c r="H122" s="4"/>
      <c r="I122" s="4"/>
      <c r="J122" s="46"/>
      <c r="K122" s="5">
        <v>4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44"/>
      <c r="E123" s="44"/>
      <c r="F123" s="4"/>
      <c r="G123" s="4"/>
      <c r="H123" s="4"/>
      <c r="I123" s="4"/>
      <c r="J123" s="46"/>
      <c r="K123" s="5">
        <v>4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44"/>
      <c r="E124" s="44"/>
      <c r="F124" s="4"/>
      <c r="G124" s="4"/>
      <c r="H124" s="4"/>
      <c r="I124" s="4"/>
      <c r="J124" s="46"/>
      <c r="K124" s="5">
        <v>4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44"/>
      <c r="E125" s="44"/>
      <c r="F125" s="4"/>
      <c r="G125" s="4"/>
      <c r="H125" s="4"/>
      <c r="I125" s="4"/>
      <c r="J125" s="46"/>
      <c r="K125" s="5">
        <v>4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44"/>
      <c r="E126" s="44"/>
      <c r="F126" s="4"/>
      <c r="G126" s="4"/>
      <c r="H126" s="4"/>
      <c r="I126" s="4"/>
      <c r="J126" s="46"/>
      <c r="K126" s="5">
        <v>4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44"/>
      <c r="E127" s="44"/>
      <c r="F127" s="4"/>
      <c r="G127" s="4"/>
      <c r="H127" s="4"/>
      <c r="I127" s="4"/>
      <c r="J127" s="46"/>
      <c r="K127" s="5">
        <v>4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44"/>
      <c r="E128" s="44"/>
      <c r="F128" s="4"/>
      <c r="G128" s="4"/>
      <c r="H128" s="4"/>
      <c r="I128" s="4"/>
      <c r="J128" s="46"/>
      <c r="K128" s="5">
        <v>4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44"/>
      <c r="E129" s="44"/>
      <c r="F129" s="4"/>
      <c r="G129" s="4"/>
      <c r="H129" s="4"/>
      <c r="I129" s="4"/>
      <c r="J129" s="46"/>
      <c r="K129" s="5">
        <v>4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44"/>
      <c r="E130" s="44"/>
      <c r="F130" s="4"/>
      <c r="G130" s="4"/>
      <c r="H130" s="4"/>
      <c r="I130" s="4"/>
      <c r="J130" s="46"/>
      <c r="K130" s="5">
        <v>4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44"/>
      <c r="E131" s="44"/>
      <c r="F131" s="4"/>
      <c r="G131" s="4"/>
      <c r="H131" s="4"/>
      <c r="I131" s="4"/>
      <c r="J131" s="46"/>
      <c r="K131" s="5">
        <v>4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44"/>
      <c r="E132" s="44"/>
      <c r="F132" s="4"/>
      <c r="G132" s="4"/>
      <c r="H132" s="4"/>
      <c r="I132" s="4"/>
      <c r="J132" s="46"/>
      <c r="K132" s="5">
        <v>4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44"/>
      <c r="E133" s="44"/>
      <c r="F133" s="4"/>
      <c r="G133" s="4"/>
      <c r="H133" s="4"/>
      <c r="I133" s="4"/>
      <c r="J133" s="46"/>
      <c r="K133" s="5">
        <v>4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44"/>
      <c r="E134" s="44"/>
      <c r="F134" s="4"/>
      <c r="G134" s="4"/>
      <c r="H134" s="4"/>
      <c r="I134" s="4"/>
      <c r="J134" s="46"/>
      <c r="K134" s="5">
        <v>4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44"/>
      <c r="E135" s="44"/>
      <c r="F135" s="4"/>
      <c r="G135" s="4"/>
      <c r="H135" s="4"/>
      <c r="I135" s="4"/>
      <c r="J135" s="46"/>
      <c r="K135" s="5">
        <v>4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44"/>
      <c r="E136" s="44"/>
      <c r="F136" s="4"/>
      <c r="G136" s="4"/>
      <c r="H136" s="4"/>
      <c r="I136" s="4"/>
      <c r="J136" s="46"/>
      <c r="K136" s="5">
        <v>4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44"/>
      <c r="E137" s="44"/>
      <c r="F137" s="4"/>
      <c r="G137" s="4"/>
      <c r="H137" s="4"/>
      <c r="I137" s="4"/>
      <c r="J137" s="46"/>
      <c r="K137" s="5">
        <v>4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44"/>
      <c r="E138" s="44"/>
      <c r="F138" s="4"/>
      <c r="G138" s="4"/>
      <c r="H138" s="4"/>
      <c r="I138" s="4"/>
      <c r="J138" s="46"/>
      <c r="K138" s="5">
        <v>4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44"/>
      <c r="E139" s="44"/>
      <c r="F139" s="4"/>
      <c r="G139" s="4"/>
      <c r="H139" s="4"/>
      <c r="I139" s="4"/>
      <c r="J139" s="46"/>
      <c r="K139" s="5">
        <v>4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44"/>
      <c r="E140" s="44"/>
      <c r="F140" s="4"/>
      <c r="G140" s="4"/>
      <c r="H140" s="4"/>
      <c r="I140" s="4"/>
      <c r="J140" s="46"/>
      <c r="K140" s="5">
        <v>4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44"/>
      <c r="E141" s="44"/>
      <c r="F141" s="4"/>
      <c r="G141" s="4"/>
      <c r="H141" s="4"/>
      <c r="I141" s="4"/>
      <c r="J141" s="46"/>
      <c r="K141" s="5">
        <v>4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44"/>
      <c r="E142" s="44"/>
      <c r="F142" s="4"/>
      <c r="G142" s="4"/>
      <c r="H142" s="4"/>
      <c r="I142" s="4"/>
      <c r="J142" s="46"/>
      <c r="K142" s="5">
        <v>4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44"/>
      <c r="E143" s="44"/>
      <c r="F143" s="4"/>
      <c r="G143" s="4"/>
      <c r="H143" s="4"/>
      <c r="I143" s="4"/>
      <c r="J143" s="46"/>
      <c r="K143" s="5">
        <v>4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44"/>
      <c r="E144" s="44"/>
      <c r="F144" s="4"/>
      <c r="G144" s="4"/>
      <c r="H144" s="4"/>
      <c r="I144" s="4"/>
      <c r="J144" s="46"/>
      <c r="K144" s="5">
        <v>4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44"/>
      <c r="E145" s="44"/>
      <c r="F145" s="4"/>
      <c r="G145" s="4"/>
      <c r="H145" s="4"/>
      <c r="I145" s="4"/>
      <c r="J145" s="46"/>
      <c r="K145" s="5">
        <v>4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44"/>
      <c r="E146" s="44"/>
      <c r="F146" s="4"/>
      <c r="G146" s="4"/>
      <c r="H146" s="4"/>
      <c r="I146" s="4"/>
      <c r="J146" s="46"/>
      <c r="K146" s="5">
        <v>4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44"/>
      <c r="E147" s="44"/>
      <c r="F147" s="4"/>
      <c r="G147" s="4"/>
      <c r="H147" s="4"/>
      <c r="I147" s="4"/>
      <c r="J147" s="46"/>
      <c r="K147" s="5">
        <v>4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44"/>
      <c r="E148" s="44"/>
      <c r="F148" s="4"/>
      <c r="G148" s="4"/>
      <c r="H148" s="4"/>
      <c r="I148" s="4"/>
      <c r="J148" s="46"/>
      <c r="K148" s="5">
        <v>4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44"/>
      <c r="E149" s="44"/>
      <c r="F149" s="4"/>
      <c r="G149" s="4"/>
      <c r="H149" s="4"/>
      <c r="I149" s="4"/>
      <c r="J149" s="46"/>
      <c r="K149" s="5">
        <v>4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44"/>
      <c r="E150" s="44"/>
      <c r="F150" s="4"/>
      <c r="G150" s="4"/>
      <c r="H150" s="4"/>
      <c r="I150" s="4"/>
      <c r="J150" s="46"/>
      <c r="K150" s="5">
        <v>4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44"/>
      <c r="E151" s="44"/>
      <c r="F151" s="4"/>
      <c r="G151" s="4"/>
      <c r="H151" s="4"/>
      <c r="I151" s="4"/>
      <c r="J151" s="46"/>
      <c r="K151" s="5">
        <v>4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44"/>
      <c r="E152" s="44"/>
      <c r="F152" s="4"/>
      <c r="G152" s="4"/>
      <c r="H152" s="4"/>
      <c r="I152" s="4"/>
      <c r="J152" s="46"/>
      <c r="K152" s="5">
        <v>4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44"/>
      <c r="E153" s="44"/>
      <c r="F153" s="4"/>
      <c r="G153" s="4"/>
      <c r="H153" s="4"/>
      <c r="I153" s="4"/>
      <c r="J153" s="46"/>
      <c r="K153" s="5">
        <v>4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44"/>
      <c r="E154" s="44"/>
      <c r="F154" s="4"/>
      <c r="G154" s="4"/>
      <c r="H154" s="4"/>
      <c r="I154" s="4"/>
      <c r="J154" s="46"/>
      <c r="K154" s="5">
        <v>4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44"/>
      <c r="E155" s="44"/>
      <c r="F155" s="4"/>
      <c r="G155" s="4"/>
      <c r="H155" s="4"/>
      <c r="I155" s="4"/>
      <c r="J155" s="46"/>
      <c r="K155" s="5">
        <v>4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44"/>
      <c r="E156" s="44"/>
      <c r="F156" s="4"/>
      <c r="G156" s="4"/>
      <c r="H156" s="4"/>
      <c r="I156" s="4"/>
      <c r="J156" s="46"/>
      <c r="K156" s="5">
        <v>4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44"/>
      <c r="E157" s="44"/>
      <c r="F157" s="4"/>
      <c r="G157" s="4"/>
      <c r="H157" s="4"/>
      <c r="I157" s="4"/>
      <c r="J157" s="46"/>
      <c r="K157" s="5">
        <v>4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44"/>
      <c r="E158" s="44"/>
      <c r="F158" s="4"/>
      <c r="G158" s="4"/>
      <c r="H158" s="4"/>
      <c r="I158" s="4"/>
      <c r="J158" s="46"/>
      <c r="K158" s="5">
        <v>4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44"/>
      <c r="E159" s="44"/>
      <c r="F159" s="4"/>
      <c r="G159" s="4"/>
      <c r="H159" s="4"/>
      <c r="I159" s="4"/>
      <c r="J159" s="46"/>
      <c r="K159" s="5">
        <v>4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44"/>
      <c r="E160" s="44"/>
      <c r="F160" s="4"/>
      <c r="G160" s="4"/>
      <c r="H160" s="4"/>
      <c r="I160" s="4"/>
      <c r="J160" s="46"/>
      <c r="K160" s="5">
        <v>4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44"/>
      <c r="E161" s="44"/>
      <c r="F161" s="4"/>
      <c r="G161" s="4"/>
      <c r="H161" s="4"/>
      <c r="I161" s="4"/>
      <c r="J161" s="46"/>
      <c r="K161" s="5">
        <v>4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44"/>
      <c r="E162" s="44"/>
      <c r="F162" s="4"/>
      <c r="G162" s="4"/>
      <c r="H162" s="4"/>
      <c r="I162" s="4"/>
      <c r="J162" s="46"/>
      <c r="K162" s="5">
        <v>4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44"/>
      <c r="E163" s="44"/>
      <c r="F163" s="4"/>
      <c r="G163" s="4"/>
      <c r="H163" s="4"/>
      <c r="I163" s="4"/>
      <c r="J163" s="46"/>
      <c r="K163" s="5">
        <v>4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44"/>
      <c r="E164" s="44"/>
      <c r="F164" s="4"/>
      <c r="G164" s="4"/>
      <c r="H164" s="4"/>
      <c r="I164" s="4"/>
      <c r="J164" s="46"/>
      <c r="K164" s="5">
        <v>4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44"/>
      <c r="E165" s="44"/>
      <c r="F165" s="4"/>
      <c r="G165" s="4"/>
      <c r="H165" s="4"/>
      <c r="I165" s="4"/>
      <c r="J165" s="46"/>
      <c r="K165" s="5">
        <v>4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44"/>
      <c r="E166" s="44"/>
      <c r="F166" s="4"/>
      <c r="G166" s="4"/>
      <c r="H166" s="4"/>
      <c r="I166" s="4"/>
      <c r="J166" s="46"/>
      <c r="K166" s="5">
        <v>4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44"/>
      <c r="E167" s="44"/>
      <c r="F167" s="4"/>
      <c r="G167" s="4"/>
      <c r="H167" s="4"/>
      <c r="I167" s="4"/>
      <c r="J167" s="46"/>
      <c r="K167" s="5">
        <v>4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44"/>
      <c r="E168" s="44"/>
      <c r="F168" s="4"/>
      <c r="G168" s="4"/>
      <c r="H168" s="4"/>
      <c r="I168" s="4"/>
      <c r="J168" s="46"/>
      <c r="K168" s="5">
        <v>4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44"/>
      <c r="E169" s="44"/>
      <c r="F169" s="4"/>
      <c r="G169" s="4"/>
      <c r="H169" s="4"/>
      <c r="I169" s="4"/>
      <c r="J169" s="46"/>
      <c r="K169" s="5">
        <v>4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44"/>
      <c r="E170" s="44"/>
      <c r="F170" s="4"/>
      <c r="G170" s="4"/>
      <c r="H170" s="4"/>
      <c r="I170" s="4"/>
      <c r="J170" s="46"/>
      <c r="K170" s="5">
        <v>4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44"/>
      <c r="E171" s="44"/>
      <c r="F171" s="4"/>
      <c r="G171" s="4"/>
      <c r="H171" s="4"/>
      <c r="I171" s="4"/>
      <c r="J171" s="46"/>
      <c r="K171" s="5">
        <v>4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44"/>
      <c r="E172" s="44"/>
      <c r="F172" s="4"/>
      <c r="G172" s="4"/>
      <c r="H172" s="4"/>
      <c r="I172" s="4"/>
      <c r="J172" s="46"/>
      <c r="K172" s="5">
        <v>4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44"/>
      <c r="E173" s="44"/>
      <c r="F173" s="4"/>
      <c r="G173" s="4"/>
      <c r="H173" s="4"/>
      <c r="I173" s="4"/>
      <c r="J173" s="46"/>
      <c r="K173" s="5">
        <v>4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44"/>
      <c r="E174" s="44"/>
      <c r="F174" s="4"/>
      <c r="G174" s="4"/>
      <c r="H174" s="4"/>
      <c r="I174" s="4"/>
      <c r="J174" s="46"/>
      <c r="K174" s="5">
        <v>4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44"/>
      <c r="E175" s="44"/>
      <c r="F175" s="4"/>
      <c r="G175" s="4"/>
      <c r="H175" s="4"/>
      <c r="I175" s="4"/>
      <c r="J175" s="46"/>
      <c r="K175" s="5">
        <v>4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44"/>
      <c r="E176" s="44"/>
      <c r="F176" s="4"/>
      <c r="G176" s="4"/>
      <c r="H176" s="4"/>
      <c r="I176" s="4"/>
      <c r="J176" s="46"/>
      <c r="K176" s="5">
        <v>4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44"/>
      <c r="E177" s="44"/>
      <c r="F177" s="4"/>
      <c r="G177" s="4"/>
      <c r="H177" s="4"/>
      <c r="I177" s="4"/>
      <c r="J177" s="46"/>
      <c r="K177" s="5">
        <v>4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44"/>
      <c r="E178" s="44"/>
      <c r="F178" s="4"/>
      <c r="G178" s="4"/>
      <c r="H178" s="4"/>
      <c r="I178" s="4"/>
      <c r="J178" s="46"/>
      <c r="K178" s="5">
        <v>4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44"/>
      <c r="E179" s="44"/>
      <c r="F179" s="4"/>
      <c r="G179" s="4"/>
      <c r="H179" s="4"/>
      <c r="I179" s="4"/>
      <c r="J179" s="46"/>
      <c r="K179" s="5">
        <v>4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44"/>
      <c r="E180" s="44"/>
      <c r="F180" s="4"/>
      <c r="G180" s="4"/>
      <c r="H180" s="4"/>
      <c r="I180" s="4"/>
      <c r="J180" s="46"/>
      <c r="K180" s="5">
        <v>4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44"/>
      <c r="E181" s="44"/>
      <c r="F181" s="4"/>
      <c r="G181" s="4"/>
      <c r="H181" s="4"/>
      <c r="I181" s="4"/>
      <c r="J181" s="46"/>
      <c r="K181" s="5">
        <v>4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44"/>
      <c r="E182" s="44"/>
      <c r="F182" s="4"/>
      <c r="G182" s="4"/>
      <c r="H182" s="4"/>
      <c r="I182" s="4"/>
      <c r="J182" s="46"/>
      <c r="K182" s="5">
        <v>4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44"/>
      <c r="E183" s="44"/>
      <c r="F183" s="4"/>
      <c r="G183" s="4"/>
      <c r="H183" s="4"/>
      <c r="I183" s="4"/>
      <c r="J183" s="46"/>
      <c r="K183" s="5">
        <v>4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44"/>
      <c r="E184" s="44"/>
      <c r="F184" s="4"/>
      <c r="G184" s="4"/>
      <c r="H184" s="4"/>
      <c r="I184" s="4"/>
      <c r="J184" s="46"/>
      <c r="K184" s="5">
        <v>4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44"/>
      <c r="E185" s="44"/>
      <c r="F185" s="4"/>
      <c r="G185" s="4"/>
      <c r="H185" s="4"/>
      <c r="I185" s="4"/>
      <c r="J185" s="46"/>
      <c r="K185" s="5">
        <v>4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44"/>
      <c r="E186" s="44"/>
      <c r="F186" s="4"/>
      <c r="G186" s="4"/>
      <c r="H186" s="4"/>
      <c r="I186" s="4"/>
      <c r="J186" s="46"/>
      <c r="K186" s="5">
        <v>4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44"/>
      <c r="E187" s="44"/>
      <c r="F187" s="4"/>
      <c r="G187" s="4"/>
      <c r="H187" s="4"/>
      <c r="I187" s="4"/>
      <c r="J187" s="46"/>
      <c r="K187" s="5">
        <v>4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44"/>
      <c r="E188" s="44"/>
      <c r="F188" s="4"/>
      <c r="G188" s="4"/>
      <c r="H188" s="4"/>
      <c r="I188" s="4"/>
      <c r="J188" s="46"/>
      <c r="K188" s="5">
        <v>4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44"/>
      <c r="E189" s="44"/>
      <c r="F189" s="4"/>
      <c r="G189" s="4"/>
      <c r="H189" s="4"/>
      <c r="I189" s="4"/>
      <c r="J189" s="46"/>
      <c r="K189" s="5">
        <v>4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44"/>
      <c r="E190" s="44"/>
      <c r="F190" s="4"/>
      <c r="G190" s="4"/>
      <c r="H190" s="4"/>
      <c r="I190" s="4"/>
      <c r="J190" s="46"/>
      <c r="K190" s="5">
        <v>4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44"/>
      <c r="E191" s="44"/>
      <c r="F191" s="4"/>
      <c r="G191" s="4"/>
      <c r="H191" s="4"/>
      <c r="I191" s="4"/>
      <c r="J191" s="46"/>
      <c r="K191" s="5">
        <v>4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44"/>
      <c r="E192" s="44"/>
      <c r="F192" s="4"/>
      <c r="G192" s="4"/>
      <c r="H192" s="4"/>
      <c r="I192" s="4"/>
      <c r="J192" s="46"/>
      <c r="K192" s="5">
        <v>4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44"/>
      <c r="E193" s="44"/>
      <c r="F193" s="4"/>
      <c r="G193" s="4"/>
      <c r="H193" s="4"/>
      <c r="I193" s="4"/>
      <c r="J193" s="46"/>
      <c r="K193" s="5">
        <v>4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44"/>
      <c r="E194" s="44"/>
      <c r="F194" s="4"/>
      <c r="G194" s="4"/>
      <c r="H194" s="4"/>
      <c r="I194" s="4"/>
      <c r="J194" s="46"/>
      <c r="K194" s="5">
        <v>4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44"/>
      <c r="E195" s="44"/>
      <c r="F195" s="4"/>
      <c r="G195" s="4"/>
      <c r="H195" s="4"/>
      <c r="I195" s="4"/>
      <c r="J195" s="46"/>
      <c r="K195" s="5">
        <v>4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44"/>
      <c r="E196" s="44"/>
      <c r="F196" s="4"/>
      <c r="G196" s="4"/>
      <c r="H196" s="4"/>
      <c r="I196" s="4"/>
      <c r="J196" s="46"/>
      <c r="K196" s="5">
        <v>4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44"/>
      <c r="E197" s="44"/>
      <c r="F197" s="4"/>
      <c r="G197" s="4"/>
      <c r="H197" s="4"/>
      <c r="I197" s="4"/>
      <c r="J197" s="46"/>
      <c r="K197" s="5">
        <v>4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44"/>
      <c r="E198" s="44"/>
      <c r="F198" s="4"/>
      <c r="G198" s="4"/>
      <c r="H198" s="4"/>
      <c r="I198" s="4"/>
      <c r="J198" s="46"/>
      <c r="K198" s="5">
        <v>4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44"/>
      <c r="E199" s="44"/>
      <c r="F199" s="4"/>
      <c r="G199" s="4"/>
      <c r="H199" s="4"/>
      <c r="I199" s="4"/>
      <c r="J199" s="46"/>
      <c r="K199" s="5">
        <v>4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44"/>
      <c r="E200" s="44"/>
      <c r="F200" s="4"/>
      <c r="G200" s="4"/>
      <c r="H200" s="4"/>
      <c r="I200" s="4"/>
      <c r="J200" s="46"/>
      <c r="K200" s="5">
        <v>4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44"/>
      <c r="E201" s="44"/>
      <c r="F201" s="4"/>
      <c r="G201" s="4"/>
      <c r="H201" s="4"/>
      <c r="I201" s="4"/>
      <c r="J201" s="46"/>
      <c r="K201" s="5">
        <v>4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44"/>
      <c r="E202" s="44"/>
      <c r="F202" s="4"/>
      <c r="G202" s="4"/>
      <c r="H202" s="4"/>
      <c r="I202" s="4"/>
      <c r="J202" s="46"/>
      <c r="K202" s="5">
        <v>4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44"/>
      <c r="E203" s="44"/>
      <c r="F203" s="4"/>
      <c r="G203" s="4"/>
      <c r="H203" s="4"/>
      <c r="I203" s="4"/>
      <c r="J203" s="46"/>
      <c r="K203" s="5">
        <v>4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44"/>
      <c r="E204" s="44"/>
      <c r="F204" s="4"/>
      <c r="G204" s="4"/>
      <c r="H204" s="4"/>
      <c r="I204" s="4"/>
      <c r="J204" s="46"/>
      <c r="K204" s="5">
        <v>4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44"/>
      <c r="E205" s="44"/>
      <c r="F205" s="4"/>
      <c r="G205" s="4"/>
      <c r="H205" s="4"/>
      <c r="I205" s="4"/>
      <c r="J205" s="46"/>
      <c r="K205" s="5">
        <v>4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44"/>
      <c r="E206" s="44"/>
      <c r="F206" s="4"/>
      <c r="G206" s="4"/>
      <c r="H206" s="4"/>
      <c r="I206" s="4"/>
      <c r="J206" s="46"/>
      <c r="K206" s="5">
        <v>4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44"/>
      <c r="E207" s="44"/>
      <c r="F207" s="4"/>
      <c r="G207" s="4"/>
      <c r="H207" s="4"/>
      <c r="I207" s="4"/>
      <c r="J207" s="46"/>
      <c r="K207" s="5">
        <v>4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44"/>
      <c r="E208" s="44"/>
      <c r="F208" s="4"/>
      <c r="G208" s="4"/>
      <c r="H208" s="4"/>
      <c r="I208" s="4"/>
      <c r="J208" s="46"/>
      <c r="K208" s="5">
        <v>4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44"/>
      <c r="E209" s="44"/>
      <c r="F209" s="4"/>
      <c r="G209" s="4"/>
      <c r="H209" s="4"/>
      <c r="I209" s="4"/>
      <c r="J209" s="46"/>
      <c r="K209" s="5">
        <v>4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44"/>
      <c r="E210" s="44"/>
      <c r="F210" s="4"/>
      <c r="G210" s="4"/>
      <c r="H210" s="4"/>
      <c r="I210" s="4"/>
      <c r="J210" s="46"/>
      <c r="K210" s="5">
        <v>4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44"/>
      <c r="E211" s="44"/>
      <c r="F211" s="4"/>
      <c r="G211" s="4"/>
      <c r="H211" s="4"/>
      <c r="I211" s="4"/>
      <c r="J211" s="46"/>
      <c r="K211" s="5">
        <v>4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44"/>
      <c r="E212" s="44"/>
      <c r="F212" s="4"/>
      <c r="G212" s="4"/>
      <c r="H212" s="4"/>
      <c r="I212" s="4"/>
      <c r="J212" s="46"/>
      <c r="K212" s="5">
        <v>4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44"/>
      <c r="E213" s="44"/>
      <c r="F213" s="4"/>
      <c r="G213" s="4"/>
      <c r="H213" s="4"/>
      <c r="I213" s="4"/>
      <c r="J213" s="46"/>
      <c r="K213" s="5">
        <v>4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44"/>
      <c r="E214" s="44"/>
      <c r="F214" s="4"/>
      <c r="G214" s="4"/>
      <c r="H214" s="4"/>
      <c r="I214" s="4"/>
      <c r="J214" s="46"/>
      <c r="K214" s="5">
        <v>4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44"/>
      <c r="E215" s="44"/>
      <c r="F215" s="4"/>
      <c r="G215" s="4"/>
      <c r="H215" s="4"/>
      <c r="I215" s="4"/>
      <c r="J215" s="46"/>
      <c r="K215" s="5">
        <v>4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44"/>
      <c r="E216" s="44"/>
      <c r="F216" s="4"/>
      <c r="G216" s="4"/>
      <c r="H216" s="4"/>
      <c r="I216" s="4"/>
      <c r="J216" s="46"/>
      <c r="K216" s="5">
        <v>4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44"/>
      <c r="E217" s="44"/>
      <c r="F217" s="4"/>
      <c r="G217" s="4"/>
      <c r="H217" s="4"/>
      <c r="I217" s="4"/>
      <c r="J217" s="46"/>
      <c r="K217" s="5">
        <v>4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44"/>
      <c r="E218" s="44"/>
      <c r="F218" s="4"/>
      <c r="G218" s="4"/>
      <c r="H218" s="4"/>
      <c r="I218" s="4"/>
      <c r="J218" s="46"/>
      <c r="K218" s="5">
        <v>4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44"/>
      <c r="E219" s="44"/>
      <c r="F219" s="4"/>
      <c r="G219" s="4"/>
      <c r="H219" s="4"/>
      <c r="I219" s="4"/>
      <c r="J219" s="46"/>
      <c r="K219" s="5">
        <v>4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44"/>
      <c r="E220" s="44"/>
      <c r="F220" s="4"/>
      <c r="G220" s="4"/>
      <c r="H220" s="4"/>
      <c r="I220" s="4"/>
      <c r="J220" s="46"/>
      <c r="K220" s="5">
        <v>4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44"/>
      <c r="E221" s="44"/>
      <c r="F221" s="4"/>
      <c r="G221" s="4"/>
      <c r="H221" s="4"/>
      <c r="I221" s="4"/>
      <c r="J221" s="46"/>
      <c r="K221" s="5">
        <v>4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44"/>
      <c r="E222" s="44"/>
      <c r="F222" s="4"/>
      <c r="G222" s="4"/>
      <c r="H222" s="4"/>
      <c r="I222" s="4"/>
      <c r="J222" s="46"/>
      <c r="K222" s="5">
        <v>4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44"/>
      <c r="E223" s="44"/>
      <c r="F223" s="4"/>
      <c r="G223" s="4"/>
      <c r="H223" s="4"/>
      <c r="I223" s="4"/>
      <c r="J223" s="46"/>
      <c r="K223" s="5">
        <v>4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44"/>
      <c r="E224" s="44"/>
      <c r="F224" s="4"/>
      <c r="G224" s="4"/>
      <c r="H224" s="4"/>
      <c r="I224" s="4"/>
      <c r="J224" s="46"/>
      <c r="K224" s="5">
        <v>4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44"/>
      <c r="E225" s="44"/>
      <c r="F225" s="4"/>
      <c r="G225" s="4"/>
      <c r="H225" s="4"/>
      <c r="I225" s="4"/>
      <c r="J225" s="46"/>
      <c r="K225" s="5">
        <v>4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44"/>
      <c r="E226" s="44"/>
      <c r="F226" s="4"/>
      <c r="G226" s="4"/>
      <c r="H226" s="4"/>
      <c r="I226" s="4"/>
      <c r="J226" s="46"/>
      <c r="K226" s="5">
        <v>4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44"/>
      <c r="E227" s="44"/>
      <c r="F227" s="4"/>
      <c r="G227" s="4"/>
      <c r="H227" s="4"/>
      <c r="I227" s="4"/>
      <c r="J227" s="46"/>
      <c r="K227" s="5">
        <v>4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44"/>
      <c r="E228" s="44"/>
      <c r="F228" s="4"/>
      <c r="G228" s="4"/>
      <c r="H228" s="4"/>
      <c r="I228" s="4"/>
      <c r="J228" s="46"/>
      <c r="K228" s="5">
        <v>4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44"/>
      <c r="E229" s="44"/>
      <c r="F229" s="4"/>
      <c r="G229" s="4"/>
      <c r="H229" s="4"/>
      <c r="I229" s="4"/>
      <c r="J229" s="46"/>
      <c r="K229" s="5">
        <v>4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44"/>
      <c r="E230" s="44"/>
      <c r="F230" s="4"/>
      <c r="G230" s="4"/>
      <c r="H230" s="4"/>
      <c r="I230" s="4"/>
      <c r="J230" s="46"/>
      <c r="K230" s="5">
        <v>4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44"/>
      <c r="E231" s="44"/>
      <c r="F231" s="4"/>
      <c r="G231" s="4"/>
      <c r="H231" s="4"/>
      <c r="I231" s="4"/>
      <c r="J231" s="46"/>
      <c r="K231" s="5">
        <v>4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44"/>
      <c r="E232" s="44"/>
      <c r="F232" s="4"/>
      <c r="G232" s="4"/>
      <c r="H232" s="4"/>
      <c r="I232" s="4"/>
      <c r="J232" s="46"/>
      <c r="K232" s="5">
        <v>4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44"/>
      <c r="E233" s="44"/>
      <c r="F233" s="4"/>
      <c r="G233" s="4"/>
      <c r="H233" s="4"/>
      <c r="I233" s="4"/>
      <c r="J233" s="46"/>
      <c r="K233" s="5">
        <v>4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44"/>
      <c r="E234" s="44"/>
      <c r="F234" s="4"/>
      <c r="G234" s="4"/>
      <c r="H234" s="4"/>
      <c r="I234" s="4"/>
      <c r="J234" s="46"/>
      <c r="K234" s="5">
        <v>4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44"/>
      <c r="E235" s="44"/>
      <c r="F235" s="4"/>
      <c r="G235" s="4"/>
      <c r="H235" s="4"/>
      <c r="I235" s="4"/>
      <c r="J235" s="46"/>
      <c r="K235" s="5">
        <v>4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44"/>
      <c r="E236" s="44"/>
      <c r="F236" s="4"/>
      <c r="G236" s="4"/>
      <c r="H236" s="4"/>
      <c r="I236" s="4"/>
      <c r="J236" s="46"/>
      <c r="K236" s="5">
        <v>4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44"/>
      <c r="E237" s="44"/>
      <c r="F237" s="4"/>
      <c r="G237" s="4"/>
      <c r="H237" s="4"/>
      <c r="I237" s="4"/>
      <c r="J237" s="46"/>
      <c r="K237" s="5">
        <v>4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44"/>
      <c r="E238" s="44"/>
      <c r="F238" s="4"/>
      <c r="G238" s="4"/>
      <c r="H238" s="4"/>
      <c r="I238" s="4"/>
      <c r="J238" s="46"/>
      <c r="K238" s="5">
        <v>4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44"/>
      <c r="E239" s="44"/>
      <c r="F239" s="4"/>
      <c r="G239" s="4"/>
      <c r="H239" s="4"/>
      <c r="I239" s="4"/>
      <c r="J239" s="46"/>
      <c r="K239" s="5">
        <v>4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44"/>
      <c r="E240" s="44"/>
      <c r="F240" s="4"/>
      <c r="G240" s="4"/>
      <c r="H240" s="4"/>
      <c r="I240" s="4"/>
      <c r="J240" s="46"/>
      <c r="K240" s="5">
        <v>4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44"/>
      <c r="E241" s="44"/>
      <c r="F241" s="4"/>
      <c r="G241" s="4"/>
      <c r="H241" s="4"/>
      <c r="I241" s="4"/>
      <c r="J241" s="46"/>
      <c r="K241" s="5">
        <v>4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44"/>
      <c r="E242" s="44"/>
      <c r="F242" s="4"/>
      <c r="G242" s="4"/>
      <c r="H242" s="4"/>
      <c r="I242" s="4"/>
      <c r="J242" s="46"/>
      <c r="K242" s="5">
        <v>4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44"/>
      <c r="E243" s="44"/>
      <c r="F243" s="4"/>
      <c r="G243" s="4"/>
      <c r="H243" s="4"/>
      <c r="I243" s="4"/>
      <c r="J243" s="46"/>
      <c r="K243" s="5">
        <v>4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44"/>
      <c r="E244" s="44"/>
      <c r="F244" s="4"/>
      <c r="G244" s="4"/>
      <c r="H244" s="4"/>
      <c r="I244" s="4"/>
      <c r="J244" s="46"/>
      <c r="K244" s="5">
        <v>4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44"/>
      <c r="E245" s="44"/>
      <c r="F245" s="4"/>
      <c r="G245" s="4"/>
      <c r="H245" s="4"/>
      <c r="I245" s="4"/>
      <c r="J245" s="46"/>
      <c r="K245" s="5">
        <v>4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44"/>
      <c r="E246" s="44"/>
      <c r="F246" s="4"/>
      <c r="G246" s="4"/>
      <c r="H246" s="4"/>
      <c r="I246" s="4"/>
      <c r="J246" s="46"/>
      <c r="K246" s="5">
        <v>4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44"/>
      <c r="E247" s="44"/>
      <c r="F247" s="4"/>
      <c r="G247" s="4"/>
      <c r="H247" s="4"/>
      <c r="I247" s="4"/>
      <c r="J247" s="46"/>
      <c r="K247" s="5">
        <v>4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44"/>
      <c r="E248" s="44"/>
      <c r="F248" s="4"/>
      <c r="G248" s="4"/>
      <c r="H248" s="4"/>
      <c r="I248" s="4"/>
      <c r="J248" s="46"/>
      <c r="K248" s="5">
        <v>4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44"/>
      <c r="E249" s="44"/>
      <c r="F249" s="4"/>
      <c r="G249" s="4"/>
      <c r="H249" s="4"/>
      <c r="I249" s="4"/>
      <c r="J249" s="46"/>
      <c r="K249" s="5">
        <v>4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44"/>
      <c r="E250" s="44"/>
      <c r="F250" s="4"/>
      <c r="G250" s="4"/>
      <c r="H250" s="4"/>
      <c r="I250" s="4"/>
      <c r="J250" s="46"/>
      <c r="K250" s="5">
        <v>4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44"/>
      <c r="E251" s="44"/>
      <c r="F251" s="4"/>
      <c r="G251" s="4"/>
      <c r="H251" s="4"/>
      <c r="I251" s="4"/>
      <c r="J251" s="46"/>
      <c r="K251" s="5">
        <v>4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44"/>
      <c r="E252" s="44"/>
      <c r="F252" s="4"/>
      <c r="G252" s="4"/>
      <c r="H252" s="4"/>
      <c r="I252" s="4"/>
      <c r="J252" s="46"/>
      <c r="K252" s="5">
        <v>4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44"/>
      <c r="E253" s="44"/>
      <c r="F253" s="4"/>
      <c r="G253" s="4"/>
      <c r="H253" s="4"/>
      <c r="I253" s="4"/>
      <c r="J253" s="46"/>
      <c r="K253" s="5">
        <v>4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44"/>
      <c r="E254" s="44"/>
      <c r="F254" s="4"/>
      <c r="G254" s="4"/>
      <c r="H254" s="4"/>
      <c r="I254" s="4"/>
      <c r="J254" s="46"/>
      <c r="K254" s="5">
        <v>4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44"/>
      <c r="E255" s="44"/>
      <c r="F255" s="4"/>
      <c r="G255" s="4"/>
      <c r="H255" s="4"/>
      <c r="I255" s="4"/>
      <c r="J255" s="46"/>
      <c r="K255" s="5">
        <v>4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44"/>
      <c r="E256" s="44"/>
      <c r="F256" s="4"/>
      <c r="G256" s="4"/>
      <c r="H256" s="4"/>
      <c r="I256" s="4"/>
      <c r="J256" s="46"/>
      <c r="K256" s="5">
        <v>4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44"/>
      <c r="E257" s="44"/>
      <c r="F257" s="4"/>
      <c r="G257" s="4"/>
      <c r="H257" s="4"/>
      <c r="I257" s="4"/>
      <c r="J257" s="46"/>
      <c r="K257" s="5">
        <v>4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44"/>
      <c r="E258" s="44"/>
      <c r="F258" s="4"/>
      <c r="G258" s="4"/>
      <c r="H258" s="4"/>
      <c r="I258" s="4"/>
      <c r="J258" s="46"/>
      <c r="K258" s="5">
        <v>4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44"/>
      <c r="E259" s="44"/>
      <c r="F259" s="4"/>
      <c r="G259" s="4"/>
      <c r="H259" s="4"/>
      <c r="I259" s="4"/>
      <c r="J259" s="46"/>
      <c r="K259" s="5">
        <v>4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44"/>
      <c r="E260" s="44"/>
      <c r="F260" s="4"/>
      <c r="G260" s="4"/>
      <c r="H260" s="4"/>
      <c r="I260" s="4"/>
      <c r="J260" s="46"/>
      <c r="K260" s="5">
        <v>4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44"/>
      <c r="E261" s="44"/>
      <c r="F261" s="4"/>
      <c r="G261" s="4"/>
      <c r="H261" s="4"/>
      <c r="I261" s="4"/>
      <c r="J261" s="46"/>
      <c r="K261" s="5">
        <v>4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44"/>
      <c r="E262" s="44"/>
      <c r="F262" s="4"/>
      <c r="G262" s="4"/>
      <c r="H262" s="4"/>
      <c r="I262" s="4"/>
      <c r="J262" s="46"/>
      <c r="K262" s="5">
        <v>4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44"/>
      <c r="E263" s="44"/>
      <c r="F263" s="4"/>
      <c r="G263" s="4"/>
      <c r="H263" s="4"/>
      <c r="I263" s="4"/>
      <c r="J263" s="46"/>
      <c r="K263" s="5">
        <v>4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44"/>
      <c r="E264" s="44"/>
      <c r="F264" s="4"/>
      <c r="G264" s="4"/>
      <c r="H264" s="4"/>
      <c r="I264" s="4"/>
      <c r="J264" s="46"/>
      <c r="K264" s="5">
        <v>4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44"/>
      <c r="E265" s="44"/>
      <c r="F265" s="4"/>
      <c r="G265" s="4"/>
      <c r="H265" s="4"/>
      <c r="I265" s="4"/>
      <c r="J265" s="46"/>
      <c r="K265" s="5">
        <v>4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44"/>
      <c r="E266" s="44"/>
      <c r="F266" s="4"/>
      <c r="G266" s="4"/>
      <c r="H266" s="4"/>
      <c r="I266" s="4"/>
      <c r="J266" s="46"/>
      <c r="K266" s="5">
        <v>4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44"/>
      <c r="E267" s="44"/>
      <c r="F267" s="4"/>
      <c r="G267" s="4"/>
      <c r="H267" s="4"/>
      <c r="I267" s="4"/>
      <c r="J267" s="46"/>
      <c r="K267" s="5">
        <v>4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44"/>
      <c r="E268" s="44"/>
      <c r="F268" s="4"/>
      <c r="G268" s="4"/>
      <c r="H268" s="4"/>
      <c r="I268" s="4"/>
      <c r="J268" s="46"/>
      <c r="K268" s="5">
        <v>4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44"/>
      <c r="E269" s="44"/>
      <c r="F269" s="4"/>
      <c r="G269" s="4"/>
      <c r="H269" s="4"/>
      <c r="I269" s="4"/>
      <c r="J269" s="46"/>
      <c r="K269" s="5">
        <v>4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44"/>
      <c r="E270" s="44"/>
      <c r="F270" s="4"/>
      <c r="G270" s="4"/>
      <c r="H270" s="4"/>
      <c r="I270" s="4"/>
      <c r="J270" s="46"/>
      <c r="K270" s="5">
        <v>4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44"/>
      <c r="E271" s="44"/>
      <c r="F271" s="4"/>
      <c r="G271" s="4"/>
      <c r="H271" s="4"/>
      <c r="I271" s="4"/>
      <c r="J271" s="46"/>
      <c r="K271" s="5">
        <v>4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44"/>
      <c r="E272" s="44"/>
      <c r="F272" s="4"/>
      <c r="G272" s="4"/>
      <c r="H272" s="4"/>
      <c r="I272" s="4"/>
      <c r="J272" s="46"/>
      <c r="K272" s="5">
        <v>4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44"/>
      <c r="E273" s="44"/>
      <c r="F273" s="4"/>
      <c r="G273" s="4"/>
      <c r="H273" s="4"/>
      <c r="I273" s="4"/>
      <c r="J273" s="46"/>
      <c r="K273" s="5">
        <v>4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44"/>
      <c r="E274" s="44"/>
      <c r="F274" s="4"/>
      <c r="G274" s="4"/>
      <c r="H274" s="4"/>
      <c r="I274" s="4"/>
      <c r="J274" s="46"/>
      <c r="K274" s="5">
        <v>4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44"/>
      <c r="E275" s="44"/>
      <c r="F275" s="4"/>
      <c r="G275" s="4"/>
      <c r="H275" s="4"/>
      <c r="I275" s="4"/>
      <c r="J275" s="46"/>
      <c r="K275" s="5">
        <v>4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44"/>
      <c r="E276" s="44"/>
      <c r="F276" s="4"/>
      <c r="G276" s="4"/>
      <c r="H276" s="4"/>
      <c r="I276" s="4"/>
      <c r="J276" s="46"/>
      <c r="K276" s="5">
        <v>4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44"/>
      <c r="E277" s="44"/>
      <c r="F277" s="4"/>
      <c r="G277" s="4"/>
      <c r="H277" s="4"/>
      <c r="I277" s="4"/>
      <c r="J277" s="46"/>
      <c r="K277" s="5">
        <v>4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44"/>
      <c r="E278" s="44"/>
      <c r="F278" s="4"/>
      <c r="G278" s="4"/>
      <c r="H278" s="4"/>
      <c r="I278" s="4"/>
      <c r="J278" s="46"/>
      <c r="K278" s="5">
        <v>4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44"/>
      <c r="E279" s="44"/>
      <c r="F279" s="4"/>
      <c r="G279" s="4"/>
      <c r="H279" s="4"/>
      <c r="I279" s="4"/>
      <c r="J279" s="46"/>
      <c r="K279" s="5">
        <v>4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44"/>
      <c r="E280" s="44"/>
      <c r="F280" s="4"/>
      <c r="G280" s="4"/>
      <c r="H280" s="4"/>
      <c r="I280" s="4"/>
      <c r="J280" s="46"/>
      <c r="K280" s="5">
        <v>4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44"/>
      <c r="E281" s="44"/>
      <c r="F281" s="4"/>
      <c r="G281" s="4"/>
      <c r="H281" s="4"/>
      <c r="I281" s="4"/>
      <c r="J281" s="46"/>
      <c r="K281" s="5">
        <v>4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44"/>
      <c r="E282" s="44"/>
      <c r="F282" s="4"/>
      <c r="G282" s="4"/>
      <c r="H282" s="4"/>
      <c r="I282" s="4"/>
      <c r="J282" s="46"/>
      <c r="K282" s="5">
        <v>4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44"/>
      <c r="E283" s="44"/>
      <c r="F283" s="4"/>
      <c r="G283" s="4"/>
      <c r="H283" s="4"/>
      <c r="I283" s="4"/>
      <c r="J283" s="46"/>
      <c r="K283" s="5">
        <v>4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44"/>
      <c r="E284" s="44"/>
      <c r="F284" s="4"/>
      <c r="G284" s="4"/>
      <c r="H284" s="4"/>
      <c r="I284" s="4"/>
      <c r="J284" s="46"/>
      <c r="K284" s="5">
        <v>4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44"/>
      <c r="E285" s="44"/>
      <c r="F285" s="4"/>
      <c r="G285" s="4"/>
      <c r="H285" s="4"/>
      <c r="I285" s="4"/>
      <c r="J285" s="46"/>
      <c r="K285" s="5">
        <v>4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44"/>
      <c r="E286" s="44"/>
      <c r="F286" s="4"/>
      <c r="G286" s="4"/>
      <c r="H286" s="4"/>
      <c r="I286" s="4"/>
      <c r="J286" s="46"/>
      <c r="K286" s="5">
        <v>4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44"/>
      <c r="E287" s="44"/>
      <c r="F287" s="4"/>
      <c r="G287" s="4"/>
      <c r="H287" s="4"/>
      <c r="I287" s="4"/>
      <c r="J287" s="46"/>
      <c r="K287" s="5">
        <v>4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44"/>
      <c r="E288" s="44"/>
      <c r="F288" s="4"/>
      <c r="G288" s="4"/>
      <c r="H288" s="4"/>
      <c r="I288" s="4"/>
      <c r="J288" s="46"/>
      <c r="K288" s="5">
        <v>4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44"/>
      <c r="E289" s="44"/>
      <c r="F289" s="4"/>
      <c r="G289" s="4"/>
      <c r="H289" s="4"/>
      <c r="I289" s="4"/>
      <c r="J289" s="46"/>
      <c r="K289" s="5">
        <v>4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44"/>
      <c r="E290" s="44"/>
      <c r="F290" s="4"/>
      <c r="G290" s="4"/>
      <c r="H290" s="4"/>
      <c r="I290" s="4"/>
      <c r="J290" s="46"/>
      <c r="K290" s="5">
        <v>4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44"/>
      <c r="E291" s="44"/>
      <c r="F291" s="4"/>
      <c r="G291" s="4"/>
      <c r="H291" s="4"/>
      <c r="I291" s="4"/>
      <c r="J291" s="46"/>
      <c r="K291" s="5">
        <v>4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44"/>
      <c r="E292" s="44"/>
      <c r="F292" s="4"/>
      <c r="G292" s="4"/>
      <c r="H292" s="4"/>
      <c r="I292" s="4"/>
      <c r="J292" s="46"/>
      <c r="K292" s="5">
        <v>4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44"/>
      <c r="E293" s="44"/>
      <c r="F293" s="4"/>
      <c r="G293" s="4"/>
      <c r="H293" s="4"/>
      <c r="I293" s="4"/>
      <c r="J293" s="46"/>
      <c r="K293" s="5">
        <v>4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44"/>
      <c r="E294" s="44"/>
      <c r="F294" s="4"/>
      <c r="G294" s="4"/>
      <c r="H294" s="4"/>
      <c r="I294" s="4"/>
      <c r="J294" s="46"/>
      <c r="K294" s="5">
        <v>4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44"/>
      <c r="E295" s="44"/>
      <c r="F295" s="4"/>
      <c r="G295" s="4"/>
      <c r="H295" s="4"/>
      <c r="I295" s="4"/>
      <c r="J295" s="46"/>
      <c r="K295" s="5">
        <v>4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44"/>
      <c r="E296" s="44"/>
      <c r="F296" s="4"/>
      <c r="G296" s="4"/>
      <c r="H296" s="4"/>
      <c r="I296" s="4"/>
      <c r="J296" s="46"/>
      <c r="K296" s="5">
        <v>4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44"/>
      <c r="E297" s="44"/>
      <c r="F297" s="4"/>
      <c r="G297" s="4"/>
      <c r="H297" s="4"/>
      <c r="I297" s="4"/>
      <c r="J297" s="46"/>
      <c r="K297" s="5">
        <v>4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44"/>
      <c r="E298" s="44"/>
      <c r="F298" s="4"/>
      <c r="G298" s="4"/>
      <c r="H298" s="4"/>
      <c r="I298" s="4"/>
      <c r="J298" s="46"/>
      <c r="K298" s="5">
        <v>4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44"/>
      <c r="E299" s="44"/>
      <c r="F299" s="4"/>
      <c r="G299" s="4"/>
      <c r="H299" s="4"/>
      <c r="I299" s="4"/>
      <c r="J299" s="46"/>
      <c r="K299" s="5">
        <v>4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44"/>
      <c r="E300" s="44"/>
      <c r="F300" s="4"/>
      <c r="G300" s="4"/>
      <c r="H300" s="4"/>
      <c r="I300" s="4"/>
      <c r="J300" s="46"/>
      <c r="K300" s="5">
        <v>4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44"/>
      <c r="E301" s="44"/>
      <c r="F301" s="4"/>
      <c r="G301" s="4"/>
      <c r="H301" s="4"/>
      <c r="I301" s="4"/>
      <c r="J301" s="46"/>
      <c r="K301" s="5">
        <v>4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44"/>
      <c r="E302" s="44"/>
      <c r="F302" s="4"/>
      <c r="G302" s="4"/>
      <c r="H302" s="4"/>
      <c r="I302" s="4"/>
      <c r="J302" s="46"/>
      <c r="K302" s="5">
        <v>4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44"/>
      <c r="E303" s="44"/>
      <c r="F303" s="4"/>
      <c r="G303" s="4"/>
      <c r="H303" s="4"/>
      <c r="I303" s="4"/>
      <c r="J303" s="46"/>
      <c r="K303" s="5">
        <v>4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44"/>
      <c r="E304" s="44"/>
      <c r="F304" s="4"/>
      <c r="G304" s="4"/>
      <c r="H304" s="4"/>
      <c r="I304" s="4"/>
      <c r="J304" s="46"/>
      <c r="K304" s="5">
        <v>4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44"/>
      <c r="E305" s="44"/>
      <c r="F305" s="4"/>
      <c r="G305" s="4"/>
      <c r="H305" s="4"/>
      <c r="I305" s="4"/>
      <c r="J305" s="46"/>
      <c r="K305" s="5">
        <v>4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44"/>
      <c r="E306" s="44"/>
      <c r="F306" s="4"/>
      <c r="G306" s="4"/>
      <c r="H306" s="4"/>
      <c r="I306" s="4"/>
      <c r="J306" s="46"/>
      <c r="K306" s="5">
        <v>4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44"/>
      <c r="E307" s="44"/>
      <c r="F307" s="4"/>
      <c r="G307" s="4"/>
      <c r="H307" s="4"/>
      <c r="I307" s="4"/>
      <c r="J307" s="46"/>
      <c r="K307" s="5">
        <v>4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44"/>
      <c r="E308" s="44"/>
      <c r="F308" s="4"/>
      <c r="G308" s="4"/>
      <c r="H308" s="4"/>
      <c r="I308" s="4"/>
      <c r="J308" s="46"/>
      <c r="K308" s="5">
        <v>4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44"/>
      <c r="E309" s="44"/>
      <c r="F309" s="4"/>
      <c r="G309" s="4"/>
      <c r="H309" s="4"/>
      <c r="I309" s="4"/>
      <c r="J309" s="46"/>
      <c r="K309" s="5">
        <v>4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44"/>
      <c r="E310" s="44"/>
      <c r="F310" s="4"/>
      <c r="G310" s="4"/>
      <c r="H310" s="4"/>
      <c r="I310" s="4"/>
      <c r="J310" s="46"/>
      <c r="K310" s="5">
        <v>4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44"/>
      <c r="E311" s="44"/>
      <c r="F311" s="4"/>
      <c r="G311" s="4"/>
      <c r="H311" s="4"/>
      <c r="I311" s="4"/>
      <c r="J311" s="46"/>
      <c r="K311" s="5">
        <v>4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44"/>
      <c r="E312" s="44"/>
      <c r="F312" s="4"/>
      <c r="G312" s="4"/>
      <c r="H312" s="4"/>
      <c r="I312" s="4"/>
      <c r="J312" s="46"/>
      <c r="K312" s="5">
        <v>4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44"/>
      <c r="E313" s="44"/>
      <c r="F313" s="4"/>
      <c r="G313" s="4"/>
      <c r="H313" s="4"/>
      <c r="I313" s="4"/>
      <c r="J313" s="46"/>
      <c r="K313" s="5">
        <v>4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44"/>
      <c r="E314" s="44"/>
      <c r="F314" s="4"/>
      <c r="G314" s="4"/>
      <c r="H314" s="4"/>
      <c r="I314" s="4"/>
      <c r="J314" s="46"/>
      <c r="K314" s="5">
        <v>4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44"/>
      <c r="E315" s="44"/>
      <c r="F315" s="4"/>
      <c r="G315" s="4"/>
      <c r="H315" s="4"/>
      <c r="I315" s="4"/>
      <c r="J315" s="46"/>
      <c r="K315" s="5">
        <v>4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44"/>
      <c r="E316" s="44"/>
      <c r="F316" s="4"/>
      <c r="G316" s="4"/>
      <c r="H316" s="4"/>
      <c r="I316" s="4"/>
      <c r="J316" s="46"/>
      <c r="K316" s="5">
        <v>4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44"/>
      <c r="E317" s="44"/>
      <c r="F317" s="4"/>
      <c r="G317" s="4"/>
      <c r="H317" s="4"/>
      <c r="I317" s="4"/>
      <c r="J317" s="46"/>
      <c r="K317" s="5">
        <v>4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44"/>
      <c r="E318" s="44"/>
      <c r="F318" s="4"/>
      <c r="G318" s="4"/>
      <c r="H318" s="4"/>
      <c r="I318" s="4"/>
      <c r="J318" s="46"/>
      <c r="K318" s="5">
        <v>4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44"/>
      <c r="E319" s="44"/>
      <c r="F319" s="4"/>
      <c r="G319" s="4"/>
      <c r="H319" s="4"/>
      <c r="I319" s="4"/>
      <c r="J319" s="46"/>
      <c r="K319" s="5">
        <v>4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44"/>
      <c r="E320" s="44"/>
      <c r="F320" s="4"/>
      <c r="G320" s="4"/>
      <c r="H320" s="4"/>
      <c r="I320" s="4"/>
      <c r="J320" s="46"/>
      <c r="K320" s="5">
        <v>4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44"/>
      <c r="E321" s="44"/>
      <c r="F321" s="4"/>
      <c r="G321" s="4"/>
      <c r="H321" s="4"/>
      <c r="I321" s="4"/>
      <c r="J321" s="46"/>
      <c r="K321" s="5">
        <v>4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44"/>
      <c r="E322" s="44"/>
      <c r="F322" s="4"/>
      <c r="G322" s="4"/>
      <c r="H322" s="4"/>
      <c r="I322" s="4"/>
      <c r="J322" s="46"/>
      <c r="K322" s="5">
        <v>4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44"/>
      <c r="E323" s="44"/>
      <c r="F323" s="4"/>
      <c r="G323" s="4"/>
      <c r="H323" s="4"/>
      <c r="I323" s="4"/>
      <c r="J323" s="46"/>
      <c r="K323" s="5">
        <v>4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44"/>
      <c r="E324" s="44"/>
      <c r="F324" s="4"/>
      <c r="G324" s="4"/>
      <c r="H324" s="4"/>
      <c r="I324" s="4"/>
      <c r="J324" s="46"/>
      <c r="K324" s="5">
        <v>4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44"/>
      <c r="E325" s="44"/>
      <c r="F325" s="4"/>
      <c r="G325" s="4"/>
      <c r="H325" s="4"/>
      <c r="I325" s="4"/>
      <c r="J325" s="46"/>
      <c r="K325" s="5">
        <v>4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44"/>
      <c r="E326" s="44"/>
      <c r="F326" s="4"/>
      <c r="G326" s="4"/>
      <c r="H326" s="4"/>
      <c r="I326" s="4"/>
      <c r="J326" s="46"/>
      <c r="K326" s="5">
        <v>4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44"/>
      <c r="E327" s="44"/>
      <c r="F327" s="4"/>
      <c r="G327" s="4"/>
      <c r="H327" s="4"/>
      <c r="I327" s="4"/>
      <c r="J327" s="46"/>
      <c r="K327" s="5">
        <v>4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44"/>
      <c r="E328" s="44"/>
      <c r="F328" s="4"/>
      <c r="G328" s="4"/>
      <c r="H328" s="4"/>
      <c r="I328" s="4"/>
      <c r="J328" s="46"/>
      <c r="K328" s="5">
        <v>4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44"/>
      <c r="E329" s="44"/>
      <c r="F329" s="4"/>
      <c r="G329" s="4"/>
      <c r="H329" s="4"/>
      <c r="I329" s="4"/>
      <c r="J329" s="46"/>
      <c r="K329" s="5">
        <v>4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44"/>
      <c r="E330" s="44"/>
      <c r="F330" s="4"/>
      <c r="G330" s="4"/>
      <c r="H330" s="4"/>
      <c r="I330" s="4"/>
      <c r="J330" s="46"/>
      <c r="K330" s="5">
        <v>4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44"/>
      <c r="E331" s="44"/>
      <c r="F331" s="4"/>
      <c r="G331" s="4"/>
      <c r="H331" s="4"/>
      <c r="I331" s="4"/>
      <c r="J331" s="46"/>
      <c r="K331" s="5">
        <v>4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44"/>
      <c r="E332" s="44"/>
      <c r="F332" s="4"/>
      <c r="G332" s="4"/>
      <c r="H332" s="4"/>
      <c r="I332" s="4"/>
      <c r="J332" s="46"/>
      <c r="K332" s="5">
        <v>4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44"/>
      <c r="E333" s="44"/>
      <c r="F333" s="4"/>
      <c r="G333" s="4"/>
      <c r="H333" s="4"/>
      <c r="I333" s="4"/>
      <c r="J333" s="46"/>
      <c r="K333" s="5">
        <v>4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44"/>
      <c r="E334" s="44"/>
      <c r="F334" s="4"/>
      <c r="G334" s="4"/>
      <c r="H334" s="4"/>
      <c r="I334" s="4"/>
      <c r="J334" s="46"/>
      <c r="K334" s="5">
        <v>4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44"/>
      <c r="E335" s="44"/>
      <c r="F335" s="4"/>
      <c r="G335" s="4"/>
      <c r="H335" s="4"/>
      <c r="I335" s="4"/>
      <c r="J335" s="46"/>
      <c r="K335" s="5">
        <v>4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44"/>
      <c r="E336" s="44"/>
      <c r="F336" s="4"/>
      <c r="G336" s="4"/>
      <c r="H336" s="4"/>
      <c r="I336" s="4"/>
      <c r="J336" s="46"/>
      <c r="K336" s="5">
        <v>4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44"/>
      <c r="E337" s="44"/>
      <c r="F337" s="4"/>
      <c r="G337" s="4"/>
      <c r="H337" s="4"/>
      <c r="I337" s="4"/>
      <c r="J337" s="46"/>
      <c r="K337" s="5">
        <v>4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44"/>
      <c r="E338" s="44"/>
      <c r="F338" s="4"/>
      <c r="G338" s="4"/>
      <c r="H338" s="4"/>
      <c r="I338" s="4"/>
      <c r="J338" s="46"/>
      <c r="K338" s="5">
        <v>4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44"/>
      <c r="E339" s="44"/>
      <c r="F339" s="4"/>
      <c r="G339" s="4"/>
      <c r="H339" s="4"/>
      <c r="I339" s="4"/>
      <c r="J339" s="46"/>
      <c r="K339" s="5">
        <v>4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44"/>
      <c r="E340" s="44"/>
      <c r="F340" s="4"/>
      <c r="G340" s="4"/>
      <c r="H340" s="4"/>
      <c r="I340" s="4"/>
      <c r="J340" s="46"/>
      <c r="K340" s="5">
        <v>4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44"/>
      <c r="E341" s="44"/>
      <c r="F341" s="4"/>
      <c r="G341" s="4"/>
      <c r="H341" s="4"/>
      <c r="I341" s="4"/>
      <c r="J341" s="46"/>
      <c r="K341" s="5">
        <v>4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44"/>
      <c r="E342" s="44"/>
      <c r="F342" s="4"/>
      <c r="G342" s="4"/>
      <c r="H342" s="4"/>
      <c r="I342" s="4"/>
      <c r="J342" s="46"/>
      <c r="K342" s="5">
        <v>4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44"/>
      <c r="E343" s="44"/>
      <c r="F343" s="4"/>
      <c r="G343" s="4"/>
      <c r="H343" s="4"/>
      <c r="I343" s="4"/>
      <c r="J343" s="46"/>
      <c r="K343" s="5">
        <v>4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44"/>
      <c r="E344" s="44"/>
      <c r="F344" s="4"/>
      <c r="G344" s="4"/>
      <c r="H344" s="4"/>
      <c r="I344" s="4"/>
      <c r="J344" s="46"/>
      <c r="K344" s="5">
        <v>4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44"/>
      <c r="E345" s="44"/>
      <c r="F345" s="4"/>
      <c r="G345" s="4"/>
      <c r="H345" s="4"/>
      <c r="I345" s="4"/>
      <c r="J345" s="46"/>
      <c r="K345" s="5">
        <v>4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44"/>
      <c r="E346" s="44"/>
      <c r="F346" s="4"/>
      <c r="G346" s="4"/>
      <c r="H346" s="4"/>
      <c r="I346" s="4"/>
      <c r="J346" s="46"/>
      <c r="K346" s="5">
        <v>4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44"/>
      <c r="E347" s="44"/>
      <c r="F347" s="4"/>
      <c r="G347" s="4"/>
      <c r="H347" s="4"/>
      <c r="I347" s="4"/>
      <c r="J347" s="46"/>
      <c r="K347" s="5">
        <v>4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44"/>
      <c r="E348" s="44"/>
      <c r="F348" s="4"/>
      <c r="G348" s="4"/>
      <c r="H348" s="4"/>
      <c r="I348" s="4"/>
      <c r="J348" s="46"/>
      <c r="K348" s="5">
        <v>4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44"/>
      <c r="E349" s="44"/>
      <c r="F349" s="4"/>
      <c r="G349" s="4"/>
      <c r="H349" s="4"/>
      <c r="I349" s="4"/>
      <c r="J349" s="46"/>
      <c r="K349" s="5">
        <v>4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44"/>
      <c r="E350" s="44"/>
      <c r="F350" s="4"/>
      <c r="G350" s="4"/>
      <c r="H350" s="4"/>
      <c r="I350" s="4"/>
      <c r="J350" s="46"/>
      <c r="K350" s="5">
        <v>4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44"/>
      <c r="E351" s="44"/>
      <c r="F351" s="4"/>
      <c r="G351" s="4"/>
      <c r="H351" s="4"/>
      <c r="I351" s="4"/>
      <c r="J351" s="46"/>
      <c r="K351" s="5">
        <v>4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44"/>
      <c r="E352" s="44"/>
      <c r="F352" s="4"/>
      <c r="G352" s="4"/>
      <c r="H352" s="4"/>
      <c r="I352" s="4"/>
      <c r="J352" s="46"/>
      <c r="K352" s="5">
        <v>4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44"/>
      <c r="E353" s="44"/>
      <c r="F353" s="4"/>
      <c r="G353" s="4"/>
      <c r="H353" s="4"/>
      <c r="I353" s="4"/>
      <c r="J353" s="46"/>
      <c r="K353" s="5">
        <v>4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44"/>
      <c r="E354" s="44"/>
      <c r="F354" s="4"/>
      <c r="G354" s="4"/>
      <c r="H354" s="4"/>
      <c r="I354" s="4"/>
      <c r="J354" s="46"/>
      <c r="K354" s="5">
        <v>4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44"/>
      <c r="E355" s="44"/>
      <c r="F355" s="4"/>
      <c r="G355" s="4"/>
      <c r="H355" s="4"/>
      <c r="I355" s="4"/>
      <c r="J355" s="46"/>
      <c r="K355" s="5">
        <v>4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44"/>
      <c r="E356" s="44"/>
      <c r="F356" s="4"/>
      <c r="G356" s="4"/>
      <c r="H356" s="4"/>
      <c r="I356" s="4"/>
      <c r="J356" s="46"/>
      <c r="K356" s="5">
        <v>4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44"/>
      <c r="E357" s="44"/>
      <c r="F357" s="4"/>
      <c r="G357" s="4"/>
      <c r="H357" s="4"/>
      <c r="I357" s="4"/>
      <c r="J357" s="46"/>
      <c r="K357" s="5">
        <v>4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44"/>
      <c r="E358" s="44"/>
      <c r="F358" s="4"/>
      <c r="G358" s="4"/>
      <c r="H358" s="4"/>
      <c r="I358" s="4"/>
      <c r="J358" s="46"/>
      <c r="K358" s="5">
        <v>4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44"/>
      <c r="E359" s="44"/>
      <c r="F359" s="4"/>
      <c r="G359" s="4"/>
      <c r="H359" s="4"/>
      <c r="I359" s="4"/>
      <c r="J359" s="46"/>
      <c r="K359" s="5">
        <v>4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44"/>
      <c r="E360" s="44"/>
      <c r="F360" s="4"/>
      <c r="G360" s="4"/>
      <c r="H360" s="4"/>
      <c r="I360" s="4"/>
      <c r="J360" s="46"/>
      <c r="K360" s="5">
        <v>4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44"/>
      <c r="E361" s="44"/>
      <c r="F361" s="4"/>
      <c r="G361" s="4"/>
      <c r="H361" s="4"/>
      <c r="I361" s="4"/>
      <c r="J361" s="46"/>
      <c r="K361" s="5">
        <v>4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44"/>
      <c r="E362" s="44"/>
      <c r="F362" s="4"/>
      <c r="G362" s="4"/>
      <c r="H362" s="4"/>
      <c r="I362" s="4"/>
      <c r="J362" s="46"/>
      <c r="K362" s="5">
        <v>4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44"/>
      <c r="E363" s="44"/>
      <c r="F363" s="4"/>
      <c r="G363" s="4"/>
      <c r="H363" s="4"/>
      <c r="I363" s="4"/>
      <c r="J363" s="46"/>
      <c r="K363" s="5">
        <v>4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44"/>
      <c r="E364" s="44"/>
      <c r="F364" s="4"/>
      <c r="G364" s="4"/>
      <c r="H364" s="4"/>
      <c r="I364" s="4"/>
      <c r="J364" s="46"/>
      <c r="K364" s="5">
        <v>4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44"/>
      <c r="E365" s="44"/>
      <c r="F365" s="4"/>
      <c r="G365" s="4"/>
      <c r="H365" s="4"/>
      <c r="I365" s="4"/>
      <c r="J365" s="46"/>
      <c r="K365" s="5">
        <v>4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44"/>
      <c r="E366" s="44"/>
      <c r="F366" s="4"/>
      <c r="G366" s="4"/>
      <c r="H366" s="4"/>
      <c r="I366" s="4"/>
      <c r="J366" s="46"/>
      <c r="K366" s="5">
        <v>4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44"/>
      <c r="E367" s="44"/>
      <c r="F367" s="4"/>
      <c r="G367" s="4"/>
      <c r="H367" s="4"/>
      <c r="I367" s="4"/>
      <c r="J367" s="46"/>
      <c r="K367" s="5">
        <v>4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44"/>
      <c r="E368" s="44"/>
      <c r="F368" s="4"/>
      <c r="G368" s="4"/>
      <c r="H368" s="4"/>
      <c r="I368" s="4"/>
      <c r="J368" s="46"/>
      <c r="K368" s="5">
        <v>4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44"/>
      <c r="E369" s="44"/>
      <c r="F369" s="4"/>
      <c r="G369" s="4"/>
      <c r="H369" s="4"/>
      <c r="I369" s="4"/>
      <c r="J369" s="46"/>
      <c r="K369" s="5">
        <v>4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44"/>
      <c r="E370" s="44"/>
      <c r="F370" s="4"/>
      <c r="G370" s="4"/>
      <c r="H370" s="4"/>
      <c r="I370" s="4"/>
      <c r="J370" s="46"/>
      <c r="K370" s="5">
        <v>4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44"/>
      <c r="E371" s="44"/>
      <c r="F371" s="4"/>
      <c r="G371" s="4"/>
      <c r="H371" s="4"/>
      <c r="I371" s="4"/>
      <c r="J371" s="46"/>
      <c r="K371" s="5">
        <v>4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44"/>
      <c r="E372" s="44"/>
      <c r="F372" s="4"/>
      <c r="G372" s="4"/>
      <c r="H372" s="4"/>
      <c r="I372" s="4"/>
      <c r="J372" s="46"/>
      <c r="K372" s="5">
        <v>4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44"/>
      <c r="E373" s="44"/>
      <c r="F373" s="4"/>
      <c r="G373" s="4"/>
      <c r="H373" s="4"/>
      <c r="I373" s="4"/>
      <c r="J373" s="46"/>
      <c r="K373" s="5">
        <v>4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44"/>
      <c r="E374" s="44"/>
      <c r="F374" s="4"/>
      <c r="G374" s="4"/>
      <c r="H374" s="4"/>
      <c r="I374" s="4"/>
      <c r="J374" s="46"/>
      <c r="K374" s="5">
        <v>4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44"/>
      <c r="E375" s="44"/>
      <c r="F375" s="4"/>
      <c r="G375" s="4"/>
      <c r="H375" s="4"/>
      <c r="I375" s="4"/>
      <c r="J375" s="46"/>
      <c r="K375" s="5">
        <v>4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44"/>
      <c r="E376" s="44"/>
      <c r="F376" s="4"/>
      <c r="G376" s="4"/>
      <c r="H376" s="4"/>
      <c r="I376" s="4"/>
      <c r="J376" s="46"/>
      <c r="K376" s="5">
        <v>4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44"/>
      <c r="E377" s="44"/>
      <c r="F377" s="4"/>
      <c r="G377" s="4"/>
      <c r="H377" s="4"/>
      <c r="I377" s="4"/>
      <c r="J377" s="46"/>
      <c r="K377" s="5">
        <v>4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44"/>
      <c r="E378" s="44"/>
      <c r="F378" s="4"/>
      <c r="G378" s="4"/>
      <c r="H378" s="4"/>
      <c r="I378" s="4"/>
      <c r="J378" s="46"/>
      <c r="K378" s="5">
        <v>4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44"/>
      <c r="E379" s="44"/>
      <c r="F379" s="4"/>
      <c r="G379" s="4"/>
      <c r="H379" s="4"/>
      <c r="I379" s="4"/>
      <c r="J379" s="46"/>
      <c r="K379" s="5">
        <v>4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44"/>
      <c r="E380" s="44"/>
      <c r="F380" s="4"/>
      <c r="G380" s="4"/>
      <c r="H380" s="4"/>
      <c r="I380" s="4"/>
      <c r="J380" s="46"/>
      <c r="K380" s="5">
        <v>4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44"/>
      <c r="E381" s="44"/>
      <c r="F381" s="4"/>
      <c r="G381" s="4"/>
      <c r="H381" s="4"/>
      <c r="I381" s="4"/>
      <c r="J381" s="46"/>
      <c r="K381" s="5">
        <v>4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44"/>
      <c r="E382" s="44"/>
      <c r="F382" s="4"/>
      <c r="G382" s="4"/>
      <c r="H382" s="4"/>
      <c r="I382" s="4"/>
      <c r="J382" s="46"/>
      <c r="K382" s="5">
        <v>4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44"/>
      <c r="E383" s="44"/>
      <c r="F383" s="4"/>
      <c r="G383" s="4"/>
      <c r="H383" s="4"/>
      <c r="I383" s="4"/>
      <c r="J383" s="46"/>
      <c r="K383" s="5">
        <v>4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44"/>
      <c r="E384" s="44"/>
      <c r="F384" s="4"/>
      <c r="G384" s="4"/>
      <c r="H384" s="4"/>
      <c r="I384" s="4"/>
      <c r="J384" s="46"/>
      <c r="K384" s="5">
        <v>4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44"/>
      <c r="E385" s="44"/>
      <c r="F385" s="4"/>
      <c r="G385" s="4"/>
      <c r="H385" s="4"/>
      <c r="I385" s="4"/>
      <c r="J385" s="46"/>
      <c r="K385" s="5">
        <v>4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44"/>
      <c r="E386" s="44"/>
      <c r="F386" s="4"/>
      <c r="G386" s="4"/>
      <c r="H386" s="4"/>
      <c r="I386" s="4"/>
      <c r="J386" s="46"/>
      <c r="K386" s="5">
        <v>4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44"/>
      <c r="E387" s="44"/>
      <c r="F387" s="4"/>
      <c r="G387" s="4"/>
      <c r="H387" s="4"/>
      <c r="I387" s="4"/>
      <c r="J387" s="46"/>
      <c r="K387" s="5">
        <v>4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44"/>
      <c r="E388" s="44"/>
      <c r="F388" s="4"/>
      <c r="G388" s="4"/>
      <c r="H388" s="4"/>
      <c r="I388" s="4"/>
      <c r="J388" s="46"/>
      <c r="K388" s="5">
        <v>4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44"/>
      <c r="E389" s="44"/>
      <c r="F389" s="4"/>
      <c r="G389" s="4"/>
      <c r="H389" s="4"/>
      <c r="I389" s="4"/>
      <c r="J389" s="46"/>
      <c r="K389" s="5">
        <v>4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44"/>
      <c r="E390" s="44"/>
      <c r="F390" s="4"/>
      <c r="G390" s="4"/>
      <c r="H390" s="4"/>
      <c r="I390" s="4"/>
      <c r="J390" s="46"/>
      <c r="K390" s="5">
        <v>4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44"/>
      <c r="E391" s="44"/>
      <c r="F391" s="4"/>
      <c r="G391" s="4"/>
      <c r="H391" s="4"/>
      <c r="I391" s="4"/>
      <c r="J391" s="46"/>
      <c r="K391" s="5">
        <v>4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44"/>
      <c r="E392" s="44"/>
      <c r="F392" s="4"/>
      <c r="G392" s="4"/>
      <c r="H392" s="4"/>
      <c r="I392" s="4"/>
      <c r="J392" s="46"/>
      <c r="K392" s="5">
        <v>4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44"/>
      <c r="E393" s="44"/>
      <c r="F393" s="4"/>
      <c r="G393" s="4"/>
      <c r="H393" s="4"/>
      <c r="I393" s="4"/>
      <c r="J393" s="46"/>
      <c r="K393" s="5">
        <v>4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44"/>
      <c r="E394" s="44"/>
      <c r="F394" s="4"/>
      <c r="G394" s="4"/>
      <c r="H394" s="4"/>
      <c r="I394" s="4"/>
      <c r="J394" s="46"/>
      <c r="K394" s="5">
        <v>4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44"/>
      <c r="E395" s="44"/>
      <c r="F395" s="4"/>
      <c r="G395" s="4"/>
      <c r="H395" s="4"/>
      <c r="I395" s="4"/>
      <c r="J395" s="46"/>
      <c r="K395" s="5">
        <v>4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44"/>
      <c r="E396" s="44"/>
      <c r="F396" s="4"/>
      <c r="G396" s="4"/>
      <c r="H396" s="4"/>
      <c r="I396" s="4"/>
      <c r="J396" s="46"/>
      <c r="K396" s="5">
        <v>4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44"/>
      <c r="E397" s="44"/>
      <c r="F397" s="4"/>
      <c r="G397" s="4"/>
      <c r="H397" s="4"/>
      <c r="I397" s="4"/>
      <c r="J397" s="46"/>
      <c r="K397" s="5">
        <v>4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44"/>
      <c r="E398" s="44"/>
      <c r="F398" s="4"/>
      <c r="G398" s="4"/>
      <c r="H398" s="4"/>
      <c r="I398" s="4"/>
      <c r="J398" s="46"/>
      <c r="K398" s="5">
        <v>4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44"/>
      <c r="E399" s="44"/>
      <c r="F399" s="4"/>
      <c r="G399" s="4"/>
      <c r="H399" s="4"/>
      <c r="I399" s="4"/>
      <c r="J399" s="46"/>
      <c r="K399" s="5">
        <v>4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44"/>
      <c r="E400" s="44"/>
      <c r="F400" s="4"/>
      <c r="G400" s="4"/>
      <c r="H400" s="4"/>
      <c r="I400" s="4"/>
      <c r="J400" s="46"/>
      <c r="K400" s="5">
        <v>4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44"/>
      <c r="E401" s="44"/>
      <c r="F401" s="4"/>
      <c r="G401" s="4"/>
      <c r="H401" s="4"/>
      <c r="I401" s="4"/>
      <c r="J401" s="46"/>
      <c r="K401" s="5">
        <v>4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44"/>
      <c r="E402" s="44"/>
      <c r="F402" s="4"/>
      <c r="G402" s="4"/>
      <c r="H402" s="4"/>
      <c r="I402" s="4"/>
      <c r="J402" s="46"/>
      <c r="K402" s="5">
        <v>4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44"/>
      <c r="E403" s="44"/>
      <c r="F403" s="4"/>
      <c r="G403" s="4"/>
      <c r="H403" s="4"/>
      <c r="I403" s="4"/>
      <c r="J403" s="46"/>
      <c r="K403" s="5">
        <v>4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44"/>
      <c r="E404" s="44"/>
      <c r="F404" s="4"/>
      <c r="G404" s="4"/>
      <c r="H404" s="4"/>
      <c r="I404" s="4"/>
      <c r="J404" s="46"/>
      <c r="K404" s="5">
        <v>4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44"/>
      <c r="E405" s="44"/>
      <c r="F405" s="4"/>
      <c r="G405" s="4"/>
      <c r="H405" s="4"/>
      <c r="I405" s="4"/>
      <c r="J405" s="46"/>
      <c r="K405" s="5">
        <v>4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44"/>
      <c r="E406" s="44"/>
      <c r="F406" s="4"/>
      <c r="G406" s="4"/>
      <c r="H406" s="4"/>
      <c r="I406" s="4"/>
      <c r="J406" s="46"/>
      <c r="K406" s="5">
        <v>4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44"/>
      <c r="E407" s="44"/>
      <c r="F407" s="4"/>
      <c r="G407" s="4"/>
      <c r="H407" s="4"/>
      <c r="I407" s="4"/>
      <c r="J407" s="46"/>
      <c r="K407" s="5">
        <v>4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44"/>
      <c r="E408" s="44"/>
      <c r="F408" s="4"/>
      <c r="G408" s="4"/>
      <c r="H408" s="4"/>
      <c r="I408" s="4"/>
      <c r="J408" s="46"/>
      <c r="K408" s="5">
        <v>4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44"/>
      <c r="E409" s="44"/>
      <c r="F409" s="4"/>
      <c r="G409" s="4"/>
      <c r="H409" s="4"/>
      <c r="I409" s="4"/>
      <c r="J409" s="46"/>
      <c r="K409" s="5">
        <v>4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44"/>
      <c r="E410" s="44"/>
      <c r="F410" s="4"/>
      <c r="G410" s="4"/>
      <c r="H410" s="4"/>
      <c r="I410" s="4"/>
      <c r="J410" s="46"/>
      <c r="K410" s="5">
        <v>4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44"/>
      <c r="E411" s="44"/>
      <c r="F411" s="4"/>
      <c r="G411" s="4"/>
      <c r="H411" s="4"/>
      <c r="I411" s="4"/>
      <c r="J411" s="46"/>
      <c r="K411" s="5">
        <v>4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44"/>
      <c r="E412" s="44"/>
      <c r="F412" s="4"/>
      <c r="G412" s="4"/>
      <c r="H412" s="4"/>
      <c r="I412" s="4"/>
      <c r="J412" s="46"/>
      <c r="K412" s="5">
        <v>4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44"/>
      <c r="E413" s="44"/>
      <c r="F413" s="4"/>
      <c r="G413" s="4"/>
      <c r="H413" s="4"/>
      <c r="I413" s="4"/>
      <c r="J413" s="46"/>
      <c r="K413" s="5">
        <v>4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44"/>
      <c r="E414" s="44"/>
      <c r="F414" s="4"/>
      <c r="G414" s="4"/>
      <c r="H414" s="4"/>
      <c r="I414" s="4"/>
      <c r="J414" s="46"/>
      <c r="K414" s="5">
        <v>4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44"/>
      <c r="E415" s="44"/>
      <c r="F415" s="4"/>
      <c r="G415" s="4"/>
      <c r="H415" s="4"/>
      <c r="I415" s="4"/>
      <c r="J415" s="46"/>
      <c r="K415" s="5">
        <v>4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44"/>
      <c r="E416" s="44"/>
      <c r="F416" s="4"/>
      <c r="G416" s="4"/>
      <c r="H416" s="4"/>
      <c r="I416" s="4"/>
      <c r="J416" s="46"/>
      <c r="K416" s="5">
        <v>4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44"/>
      <c r="E417" s="44"/>
      <c r="F417" s="4"/>
      <c r="G417" s="4"/>
      <c r="H417" s="4"/>
      <c r="I417" s="4"/>
      <c r="J417" s="46"/>
      <c r="K417" s="5">
        <v>4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44"/>
      <c r="E418" s="44"/>
      <c r="F418" s="4"/>
      <c r="G418" s="4"/>
      <c r="H418" s="4"/>
      <c r="I418" s="4"/>
      <c r="J418" s="46"/>
      <c r="K418" s="5">
        <v>4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44"/>
      <c r="E419" s="44"/>
      <c r="F419" s="4"/>
      <c r="G419" s="4"/>
      <c r="H419" s="4"/>
      <c r="I419" s="4"/>
      <c r="J419" s="46"/>
      <c r="K419" s="5">
        <v>4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44"/>
      <c r="E420" s="44"/>
      <c r="F420" s="4"/>
      <c r="G420" s="4"/>
      <c r="H420" s="4"/>
      <c r="I420" s="4"/>
      <c r="J420" s="46"/>
      <c r="K420" s="5">
        <v>4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44"/>
      <c r="E421" s="44"/>
      <c r="F421" s="4"/>
      <c r="G421" s="4"/>
      <c r="H421" s="4"/>
      <c r="I421" s="4"/>
      <c r="J421" s="46"/>
      <c r="K421" s="5">
        <v>4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44"/>
      <c r="E422" s="44"/>
      <c r="F422" s="4"/>
      <c r="G422" s="4"/>
      <c r="H422" s="4"/>
      <c r="I422" s="4"/>
      <c r="J422" s="46"/>
      <c r="K422" s="5">
        <v>4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44"/>
      <c r="E423" s="44"/>
      <c r="F423" s="4"/>
      <c r="G423" s="4"/>
      <c r="H423" s="4"/>
      <c r="I423" s="4"/>
      <c r="J423" s="46"/>
      <c r="K423" s="5">
        <v>4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44"/>
      <c r="E424" s="44"/>
      <c r="F424" s="4"/>
      <c r="G424" s="4"/>
      <c r="H424" s="4"/>
      <c r="I424" s="4"/>
      <c r="J424" s="46"/>
      <c r="K424" s="5">
        <v>4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44"/>
      <c r="E425" s="44"/>
      <c r="F425" s="4"/>
      <c r="G425" s="4"/>
      <c r="H425" s="4"/>
      <c r="I425" s="4"/>
      <c r="J425" s="46"/>
      <c r="K425" s="5">
        <v>4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44"/>
      <c r="E426" s="44"/>
      <c r="F426" s="4"/>
      <c r="G426" s="4"/>
      <c r="H426" s="4"/>
      <c r="I426" s="4"/>
      <c r="J426" s="46"/>
      <c r="K426" s="5">
        <v>4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44"/>
      <c r="E427" s="44"/>
      <c r="F427" s="4"/>
      <c r="G427" s="4"/>
      <c r="H427" s="4"/>
      <c r="I427" s="4"/>
      <c r="J427" s="46"/>
      <c r="K427" s="5">
        <v>4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44"/>
      <c r="E428" s="44"/>
      <c r="F428" s="4"/>
      <c r="G428" s="4"/>
      <c r="H428" s="4"/>
      <c r="I428" s="4"/>
      <c r="J428" s="46"/>
      <c r="K428" s="5">
        <v>4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44"/>
      <c r="E429" s="44"/>
      <c r="F429" s="4"/>
      <c r="G429" s="4"/>
      <c r="H429" s="4"/>
      <c r="I429" s="4"/>
      <c r="J429" s="46"/>
      <c r="K429" s="5">
        <v>4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44"/>
      <c r="E430" s="44"/>
      <c r="F430" s="4"/>
      <c r="G430" s="4"/>
      <c r="H430" s="4"/>
      <c r="I430" s="4"/>
      <c r="J430" s="46"/>
      <c r="K430" s="5">
        <v>4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44"/>
      <c r="E431" s="44"/>
      <c r="F431" s="4"/>
      <c r="G431" s="4"/>
      <c r="H431" s="4"/>
      <c r="I431" s="4"/>
      <c r="J431" s="46"/>
      <c r="K431" s="5">
        <v>4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44"/>
      <c r="E432" s="44"/>
      <c r="F432" s="4"/>
      <c r="G432" s="4"/>
      <c r="H432" s="4"/>
      <c r="I432" s="4"/>
      <c r="J432" s="46"/>
      <c r="K432" s="5">
        <v>4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44"/>
      <c r="E433" s="44"/>
      <c r="F433" s="4"/>
      <c r="G433" s="4"/>
      <c r="H433" s="4"/>
      <c r="I433" s="4"/>
      <c r="J433" s="46"/>
      <c r="K433" s="5">
        <v>4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44"/>
      <c r="E434" s="44"/>
      <c r="F434" s="4"/>
      <c r="G434" s="4"/>
      <c r="H434" s="4"/>
      <c r="I434" s="4"/>
      <c r="J434" s="46"/>
      <c r="K434" s="5">
        <v>4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44"/>
      <c r="E435" s="44"/>
      <c r="F435" s="4"/>
      <c r="G435" s="4"/>
      <c r="H435" s="4"/>
      <c r="I435" s="4"/>
      <c r="J435" s="46"/>
      <c r="K435" s="5">
        <v>4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44"/>
      <c r="E436" s="44"/>
      <c r="F436" s="4"/>
      <c r="G436" s="4"/>
      <c r="H436" s="4"/>
      <c r="I436" s="4"/>
      <c r="J436" s="46"/>
      <c r="K436" s="5">
        <v>4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44"/>
      <c r="E437" s="44"/>
      <c r="F437" s="4"/>
      <c r="G437" s="4"/>
      <c r="H437" s="4"/>
      <c r="I437" s="4"/>
      <c r="J437" s="46"/>
      <c r="K437" s="5">
        <v>4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44"/>
      <c r="E438" s="44"/>
      <c r="F438" s="4"/>
      <c r="G438" s="4"/>
      <c r="H438" s="4"/>
      <c r="I438" s="4"/>
      <c r="J438" s="46"/>
      <c r="K438" s="5">
        <v>4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44"/>
      <c r="E439" s="44"/>
      <c r="F439" s="4"/>
      <c r="G439" s="4"/>
      <c r="H439" s="4"/>
      <c r="I439" s="4"/>
      <c r="J439" s="46"/>
      <c r="K439" s="5">
        <v>4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44"/>
      <c r="E440" s="44"/>
      <c r="F440" s="4"/>
      <c r="G440" s="4"/>
      <c r="H440" s="4"/>
      <c r="I440" s="4"/>
      <c r="J440" s="46"/>
      <c r="K440" s="5">
        <v>4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44"/>
      <c r="E441" s="44"/>
      <c r="F441" s="4"/>
      <c r="G441" s="4"/>
      <c r="H441" s="4"/>
      <c r="I441" s="4"/>
      <c r="J441" s="46"/>
      <c r="K441" s="5">
        <v>4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44"/>
      <c r="E442" s="44"/>
      <c r="F442" s="4"/>
      <c r="G442" s="4"/>
      <c r="H442" s="4"/>
      <c r="I442" s="4"/>
      <c r="J442" s="46"/>
      <c r="K442" s="5">
        <v>4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44"/>
      <c r="E443" s="44"/>
      <c r="F443" s="4"/>
      <c r="G443" s="4"/>
      <c r="H443" s="4"/>
      <c r="I443" s="4"/>
      <c r="J443" s="46"/>
      <c r="K443" s="5">
        <v>4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44"/>
      <c r="E444" s="44"/>
      <c r="F444" s="4"/>
      <c r="G444" s="4"/>
      <c r="H444" s="4"/>
      <c r="I444" s="4"/>
      <c r="J444" s="46"/>
      <c r="K444" s="5">
        <v>4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44"/>
      <c r="E445" s="44"/>
      <c r="F445" s="4"/>
      <c r="G445" s="4"/>
      <c r="H445" s="4"/>
      <c r="I445" s="4"/>
      <c r="J445" s="46"/>
      <c r="K445" s="5">
        <v>4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44"/>
      <c r="E446" s="44"/>
      <c r="F446" s="4"/>
      <c r="G446" s="4"/>
      <c r="H446" s="4"/>
      <c r="I446" s="4"/>
      <c r="J446" s="46"/>
      <c r="K446" s="5">
        <v>4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44"/>
      <c r="E447" s="44"/>
      <c r="F447" s="4"/>
      <c r="G447" s="4"/>
      <c r="H447" s="4"/>
      <c r="I447" s="4"/>
      <c r="J447" s="46"/>
      <c r="K447" s="5">
        <v>4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44"/>
      <c r="E448" s="44"/>
      <c r="F448" s="4"/>
      <c r="G448" s="4"/>
      <c r="H448" s="4"/>
      <c r="I448" s="4"/>
      <c r="J448" s="46"/>
      <c r="K448" s="5">
        <v>4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44"/>
      <c r="E449" s="44"/>
      <c r="F449" s="4"/>
      <c r="G449" s="4"/>
      <c r="H449" s="4"/>
      <c r="I449" s="4"/>
      <c r="J449" s="46"/>
      <c r="K449" s="5">
        <v>4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44"/>
      <c r="E450" s="44"/>
      <c r="F450" s="4"/>
      <c r="G450" s="4"/>
      <c r="H450" s="4"/>
      <c r="I450" s="4"/>
      <c r="J450" s="46"/>
      <c r="K450" s="5">
        <v>4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44"/>
      <c r="E451" s="44"/>
      <c r="F451" s="4"/>
      <c r="G451" s="4"/>
      <c r="H451" s="4"/>
      <c r="I451" s="4"/>
      <c r="J451" s="46"/>
      <c r="K451" s="5">
        <v>4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44"/>
      <c r="E452" s="44"/>
      <c r="F452" s="4"/>
      <c r="G452" s="4"/>
      <c r="H452" s="4"/>
      <c r="I452" s="4"/>
      <c r="J452" s="46"/>
      <c r="K452" s="5">
        <v>4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44"/>
      <c r="E453" s="44"/>
      <c r="F453" s="4"/>
      <c r="G453" s="4"/>
      <c r="H453" s="4"/>
      <c r="I453" s="4"/>
      <c r="J453" s="46"/>
      <c r="K453" s="5">
        <v>4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44"/>
      <c r="E454" s="44"/>
      <c r="F454" s="4"/>
      <c r="G454" s="4"/>
      <c r="H454" s="4"/>
      <c r="I454" s="4"/>
      <c r="J454" s="46"/>
      <c r="K454" s="5">
        <v>4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44"/>
      <c r="E455" s="44"/>
      <c r="F455" s="4"/>
      <c r="G455" s="4"/>
      <c r="H455" s="4"/>
      <c r="I455" s="4"/>
      <c r="J455" s="46"/>
      <c r="K455" s="5">
        <v>4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44"/>
      <c r="E456" s="44"/>
      <c r="F456" s="4"/>
      <c r="G456" s="4"/>
      <c r="H456" s="4"/>
      <c r="I456" s="4"/>
      <c r="J456" s="46"/>
      <c r="K456" s="5">
        <v>4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44"/>
      <c r="E457" s="44"/>
      <c r="F457" s="4"/>
      <c r="G457" s="4"/>
      <c r="H457" s="4"/>
      <c r="I457" s="4"/>
      <c r="J457" s="46"/>
      <c r="K457" s="5">
        <v>4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44"/>
      <c r="E458" s="44"/>
      <c r="F458" s="4"/>
      <c r="G458" s="4"/>
      <c r="H458" s="4"/>
      <c r="I458" s="4"/>
      <c r="J458" s="46"/>
      <c r="K458" s="5">
        <v>4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44"/>
      <c r="E459" s="44"/>
      <c r="F459" s="4"/>
      <c r="G459" s="4"/>
      <c r="H459" s="4"/>
      <c r="I459" s="4"/>
      <c r="J459" s="46"/>
      <c r="K459" s="5">
        <v>4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44"/>
      <c r="E460" s="44"/>
      <c r="F460" s="4"/>
      <c r="G460" s="4"/>
      <c r="H460" s="4"/>
      <c r="I460" s="4"/>
      <c r="J460" s="46"/>
      <c r="K460" s="5">
        <v>4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44"/>
      <c r="E461" s="44"/>
      <c r="F461" s="4"/>
      <c r="G461" s="4"/>
      <c r="H461" s="4"/>
      <c r="I461" s="4"/>
      <c r="J461" s="46"/>
      <c r="K461" s="5">
        <v>4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44"/>
      <c r="E462" s="44"/>
      <c r="F462" s="4"/>
      <c r="G462" s="4"/>
      <c r="H462" s="4"/>
      <c r="I462" s="4"/>
      <c r="J462" s="46"/>
      <c r="K462" s="5">
        <v>4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44"/>
      <c r="E463" s="44"/>
      <c r="F463" s="4"/>
      <c r="G463" s="4"/>
      <c r="H463" s="4"/>
      <c r="I463" s="4"/>
      <c r="J463" s="46"/>
      <c r="K463" s="5">
        <v>4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44"/>
      <c r="E464" s="44"/>
      <c r="F464" s="4"/>
      <c r="G464" s="4"/>
      <c r="H464" s="4"/>
      <c r="I464" s="4"/>
      <c r="J464" s="46"/>
      <c r="K464" s="5">
        <v>4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44"/>
      <c r="E465" s="44"/>
      <c r="F465" s="4"/>
      <c r="G465" s="4"/>
      <c r="H465" s="4"/>
      <c r="I465" s="4"/>
      <c r="J465" s="46"/>
      <c r="K465" s="5">
        <v>4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44"/>
      <c r="E466" s="44"/>
      <c r="F466" s="4"/>
      <c r="G466" s="4"/>
      <c r="H466" s="4"/>
      <c r="I466" s="4"/>
      <c r="J466" s="46"/>
      <c r="K466" s="5">
        <v>4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44"/>
      <c r="E467" s="44"/>
      <c r="F467" s="4"/>
      <c r="G467" s="4"/>
      <c r="H467" s="4"/>
      <c r="I467" s="4"/>
      <c r="J467" s="46"/>
      <c r="K467" s="5">
        <v>4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44"/>
      <c r="E468" s="44"/>
      <c r="F468" s="4"/>
      <c r="G468" s="4"/>
      <c r="H468" s="4"/>
      <c r="I468" s="4"/>
      <c r="J468" s="46"/>
      <c r="K468" s="5">
        <v>4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44"/>
      <c r="E469" s="44"/>
      <c r="F469" s="4"/>
      <c r="G469" s="4"/>
      <c r="H469" s="4"/>
      <c r="I469" s="4"/>
      <c r="J469" s="46"/>
      <c r="K469" s="5">
        <v>4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44"/>
      <c r="E470" s="44"/>
      <c r="F470" s="4"/>
      <c r="G470" s="4"/>
      <c r="H470" s="4"/>
      <c r="I470" s="4"/>
      <c r="J470" s="46"/>
      <c r="K470" s="5">
        <v>4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44"/>
      <c r="E471" s="44"/>
      <c r="F471" s="4"/>
      <c r="G471" s="4"/>
      <c r="H471" s="4"/>
      <c r="I471" s="4"/>
      <c r="J471" s="46"/>
      <c r="K471" s="5">
        <v>4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44"/>
      <c r="E472" s="44"/>
      <c r="F472" s="4"/>
      <c r="G472" s="4"/>
      <c r="H472" s="4"/>
      <c r="I472" s="4"/>
      <c r="J472" s="46"/>
      <c r="K472" s="5">
        <v>4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44"/>
      <c r="E473" s="44"/>
      <c r="F473" s="4"/>
      <c r="G473" s="4"/>
      <c r="H473" s="4"/>
      <c r="I473" s="4"/>
      <c r="J473" s="46"/>
      <c r="K473" s="5">
        <v>4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44"/>
      <c r="E474" s="44"/>
      <c r="F474" s="4"/>
      <c r="G474" s="4"/>
      <c r="H474" s="4"/>
      <c r="I474" s="4"/>
      <c r="J474" s="46"/>
      <c r="K474" s="5">
        <v>4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44"/>
      <c r="E475" s="44"/>
      <c r="F475" s="4"/>
      <c r="G475" s="4"/>
      <c r="H475" s="4"/>
      <c r="I475" s="4"/>
      <c r="J475" s="46"/>
      <c r="K475" s="5">
        <v>4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44"/>
      <c r="E476" s="44"/>
      <c r="F476" s="4"/>
      <c r="G476" s="4"/>
      <c r="H476" s="4"/>
      <c r="I476" s="4"/>
      <c r="J476" s="46"/>
      <c r="K476" s="5">
        <v>4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44"/>
      <c r="E477" s="44"/>
      <c r="F477" s="4"/>
      <c r="G477" s="4"/>
      <c r="H477" s="4"/>
      <c r="I477" s="4"/>
      <c r="J477" s="46"/>
      <c r="K477" s="5">
        <v>4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44"/>
      <c r="E478" s="44"/>
      <c r="F478" s="4"/>
      <c r="G478" s="4"/>
      <c r="H478" s="4"/>
      <c r="I478" s="4"/>
      <c r="J478" s="46"/>
      <c r="K478" s="5">
        <v>4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44"/>
      <c r="E479" s="44"/>
      <c r="F479" s="4"/>
      <c r="G479" s="4"/>
      <c r="H479" s="4"/>
      <c r="I479" s="4"/>
      <c r="J479" s="46"/>
      <c r="K479" s="5">
        <v>4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44"/>
      <c r="E480" s="44"/>
      <c r="F480" s="4"/>
      <c r="G480" s="4"/>
      <c r="H480" s="4"/>
      <c r="I480" s="4"/>
      <c r="J480" s="46"/>
      <c r="K480" s="5">
        <v>4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44"/>
      <c r="E481" s="44"/>
      <c r="F481" s="4"/>
      <c r="G481" s="4"/>
      <c r="H481" s="4"/>
      <c r="I481" s="4"/>
      <c r="J481" s="46"/>
      <c r="K481" s="5">
        <v>4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44"/>
      <c r="E482" s="44"/>
      <c r="F482" s="4"/>
      <c r="G482" s="4"/>
      <c r="H482" s="4"/>
      <c r="I482" s="4"/>
      <c r="J482" s="46"/>
      <c r="K482" s="5">
        <v>4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44"/>
      <c r="E483" s="44"/>
      <c r="F483" s="4"/>
      <c r="G483" s="4"/>
      <c r="H483" s="4"/>
      <c r="I483" s="4"/>
      <c r="J483" s="46"/>
      <c r="K483" s="5">
        <v>4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44"/>
      <c r="E484" s="44"/>
      <c r="F484" s="4"/>
      <c r="G484" s="4"/>
      <c r="H484" s="4"/>
      <c r="I484" s="4"/>
      <c r="J484" s="46"/>
      <c r="K484" s="5">
        <v>4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44"/>
      <c r="E485" s="44"/>
      <c r="F485" s="4"/>
      <c r="G485" s="4"/>
      <c r="H485" s="4"/>
      <c r="I485" s="4"/>
      <c r="J485" s="46"/>
      <c r="K485" s="5">
        <v>4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44"/>
      <c r="E486" s="44"/>
      <c r="F486" s="4"/>
      <c r="G486" s="4"/>
      <c r="H486" s="4"/>
      <c r="I486" s="4"/>
      <c r="J486" s="46"/>
      <c r="K486" s="5">
        <v>4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44"/>
      <c r="E487" s="44"/>
      <c r="F487" s="4"/>
      <c r="G487" s="4"/>
      <c r="H487" s="4"/>
      <c r="I487" s="4"/>
      <c r="J487" s="46"/>
      <c r="K487" s="5">
        <v>4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44"/>
      <c r="E488" s="44"/>
      <c r="F488" s="4"/>
      <c r="G488" s="4"/>
      <c r="H488" s="4"/>
      <c r="I488" s="4"/>
      <c r="J488" s="46"/>
      <c r="K488" s="5">
        <v>4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44"/>
      <c r="E489" s="44"/>
      <c r="F489" s="4"/>
      <c r="G489" s="4"/>
      <c r="H489" s="4"/>
      <c r="I489" s="4"/>
      <c r="J489" s="46"/>
      <c r="K489" s="5">
        <v>4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44"/>
      <c r="E490" s="44"/>
      <c r="F490" s="4"/>
      <c r="G490" s="4"/>
      <c r="H490" s="4"/>
      <c r="I490" s="4"/>
      <c r="J490" s="46"/>
      <c r="K490" s="5">
        <v>4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44"/>
      <c r="E491" s="44"/>
      <c r="F491" s="4"/>
      <c r="G491" s="4"/>
      <c r="H491" s="4"/>
      <c r="I491" s="4"/>
      <c r="J491" s="46"/>
      <c r="K491" s="5">
        <v>4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44"/>
      <c r="E492" s="44"/>
      <c r="F492" s="4"/>
      <c r="G492" s="4"/>
      <c r="H492" s="4"/>
      <c r="I492" s="4"/>
      <c r="J492" s="46"/>
      <c r="K492" s="5">
        <v>4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44"/>
      <c r="E493" s="44"/>
      <c r="F493" s="4"/>
      <c r="G493" s="4"/>
      <c r="H493" s="4"/>
      <c r="I493" s="4"/>
      <c r="J493" s="46"/>
      <c r="K493" s="5">
        <v>4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44"/>
      <c r="E494" s="44"/>
      <c r="F494" s="4"/>
      <c r="G494" s="4"/>
      <c r="H494" s="4"/>
      <c r="I494" s="4"/>
      <c r="J494" s="46"/>
      <c r="K494" s="5">
        <v>4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44"/>
      <c r="E495" s="44"/>
      <c r="F495" s="4"/>
      <c r="G495" s="4"/>
      <c r="H495" s="4"/>
      <c r="I495" s="4"/>
      <c r="J495" s="46"/>
      <c r="K495" s="5">
        <v>4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44"/>
      <c r="E496" s="44"/>
      <c r="F496" s="4"/>
      <c r="G496" s="4"/>
      <c r="H496" s="4"/>
      <c r="I496" s="4"/>
      <c r="J496" s="46"/>
      <c r="K496" s="5">
        <v>4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44"/>
      <c r="E497" s="44"/>
      <c r="F497" s="4"/>
      <c r="G497" s="4"/>
      <c r="H497" s="4"/>
      <c r="I497" s="4"/>
      <c r="J497" s="46"/>
      <c r="K497" s="5">
        <v>4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44"/>
      <c r="E498" s="44"/>
      <c r="F498" s="4"/>
      <c r="G498" s="4"/>
      <c r="H498" s="4"/>
      <c r="I498" s="4"/>
      <c r="J498" s="46"/>
      <c r="K498" s="5">
        <v>4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44"/>
      <c r="E499" s="44"/>
      <c r="F499" s="4"/>
      <c r="G499" s="4"/>
      <c r="H499" s="4"/>
      <c r="I499" s="4"/>
      <c r="J499" s="46"/>
      <c r="K499" s="5">
        <v>4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44"/>
      <c r="E500" s="44"/>
      <c r="F500" s="4"/>
      <c r="G500" s="4"/>
      <c r="H500" s="4"/>
      <c r="I500" s="4"/>
      <c r="J500" s="46"/>
      <c r="K500" s="5">
        <v>4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44"/>
      <c r="E501" s="44"/>
      <c r="F501" s="4"/>
      <c r="G501" s="4"/>
      <c r="H501" s="4"/>
      <c r="I501" s="4"/>
      <c r="J501" s="46"/>
      <c r="K501" s="5">
        <v>4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44"/>
      <c r="E502" s="44"/>
      <c r="F502" s="4"/>
      <c r="G502" s="4"/>
      <c r="H502" s="4"/>
      <c r="I502" s="4"/>
      <c r="J502" s="46"/>
      <c r="K502" s="5">
        <v>4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44"/>
      <c r="E503" s="44"/>
      <c r="F503" s="4"/>
      <c r="G503" s="4"/>
      <c r="H503" s="4"/>
      <c r="I503" s="4"/>
      <c r="J503" s="46"/>
      <c r="K503" s="5">
        <v>4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44"/>
      <c r="E504" s="44"/>
      <c r="F504" s="4"/>
      <c r="G504" s="4"/>
      <c r="H504" s="4"/>
      <c r="I504" s="4"/>
      <c r="J504" s="46"/>
      <c r="K504" s="5">
        <v>4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44"/>
      <c r="E505" s="44"/>
      <c r="F505" s="4"/>
      <c r="G505" s="4"/>
      <c r="H505" s="4"/>
      <c r="I505" s="4"/>
      <c r="J505" s="46"/>
      <c r="K505" s="5">
        <v>4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44"/>
      <c r="E506" s="44"/>
      <c r="F506" s="4"/>
      <c r="G506" s="4"/>
      <c r="H506" s="4"/>
      <c r="I506" s="4"/>
      <c r="J506" s="46"/>
      <c r="K506" s="5">
        <v>4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opLeftCell="B1" zoomScale="50" zoomScaleNormal="50" workbookViewId="0">
      <pane ySplit="6" topLeftCell="A7" activePane="bottomLeft" state="frozen"/>
      <selection activeCell="C7" sqref="C7"/>
      <selection pane="bottomLeft" activeCell="G26" sqref="G26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1" customFormat="1" ht="27.75" x14ac:dyDescent="0.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1" customFormat="1" ht="5.0999999999999996" customHeight="1" x14ac:dyDescent="0.4">
      <c r="A3" s="6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58" t="s">
        <v>0</v>
      </c>
      <c r="B5" s="67" t="s">
        <v>1</v>
      </c>
      <c r="C5" s="50" t="s">
        <v>52</v>
      </c>
      <c r="D5" s="69" t="s">
        <v>29</v>
      </c>
      <c r="E5" s="50" t="s">
        <v>53</v>
      </c>
      <c r="F5" s="50" t="s">
        <v>39</v>
      </c>
      <c r="G5" s="52" t="s">
        <v>2</v>
      </c>
      <c r="H5" s="50" t="s">
        <v>56</v>
      </c>
      <c r="I5" s="52" t="s">
        <v>57</v>
      </c>
      <c r="J5" s="50" t="s">
        <v>33</v>
      </c>
      <c r="K5" s="62" t="s">
        <v>28</v>
      </c>
      <c r="L5" s="50" t="s">
        <v>30</v>
      </c>
      <c r="M5" s="71" t="s">
        <v>31</v>
      </c>
      <c r="N5" s="64" t="s">
        <v>79</v>
      </c>
    </row>
    <row r="6" spans="1:14" ht="24.75" thickBot="1" x14ac:dyDescent="0.6">
      <c r="A6" s="59"/>
      <c r="B6" s="68"/>
      <c r="C6" s="53"/>
      <c r="D6" s="70"/>
      <c r="E6" s="51"/>
      <c r="F6" s="51"/>
      <c r="G6" s="53"/>
      <c r="H6" s="51"/>
      <c r="I6" s="53"/>
      <c r="J6" s="51"/>
      <c r="K6" s="63"/>
      <c r="L6" s="51"/>
      <c r="M6" s="72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2">
        <v>1849902568018</v>
      </c>
      <c r="E7" s="32" t="s">
        <v>38</v>
      </c>
      <c r="F7" s="18" t="s">
        <v>163</v>
      </c>
      <c r="G7" s="18" t="s">
        <v>164</v>
      </c>
      <c r="H7" s="18" t="s">
        <v>165</v>
      </c>
      <c r="I7" s="18" t="s">
        <v>166</v>
      </c>
      <c r="J7" s="33" t="s">
        <v>8</v>
      </c>
      <c r="K7" s="28">
        <v>5</v>
      </c>
      <c r="L7" s="36" t="b">
        <f>D7='ประถม 3'!L7</f>
        <v>0</v>
      </c>
      <c r="M7" s="37" t="str">
        <f>'ประถม 3'!M7</f>
        <v>สุราษฎร์ธานี</v>
      </c>
      <c r="N7" s="38" t="str">
        <f>'ประถม 3'!N7</f>
        <v>087-3831324</v>
      </c>
    </row>
    <row r="8" spans="1:14" x14ac:dyDescent="0.55000000000000004">
      <c r="A8" s="3">
        <v>2</v>
      </c>
      <c r="B8" s="20">
        <v>2</v>
      </c>
      <c r="C8" s="33" t="s">
        <v>5</v>
      </c>
      <c r="D8" s="7">
        <v>1849902610235</v>
      </c>
      <c r="E8" s="7" t="s">
        <v>37</v>
      </c>
      <c r="F8" s="4" t="s">
        <v>167</v>
      </c>
      <c r="G8" s="4" t="s">
        <v>168</v>
      </c>
      <c r="H8" s="4" t="s">
        <v>169</v>
      </c>
      <c r="I8" s="4" t="s">
        <v>170</v>
      </c>
      <c r="J8" s="13" t="s">
        <v>16</v>
      </c>
      <c r="K8" s="5">
        <v>5</v>
      </c>
      <c r="L8" s="39" t="str">
        <f>'ประถม 3'!L8</f>
        <v>โรงเรียนดรุโณทัยพุนพิน</v>
      </c>
      <c r="M8" s="40" t="str">
        <f>'ประถม 3'!M8</f>
        <v>สุราษฎร์ธานี</v>
      </c>
      <c r="N8" s="41" t="str">
        <f>'ประถม 3'!N8</f>
        <v>087-3831324</v>
      </c>
    </row>
    <row r="9" spans="1:14" x14ac:dyDescent="0.55000000000000004">
      <c r="A9" s="3">
        <v>3</v>
      </c>
      <c r="B9" s="20">
        <v>3</v>
      </c>
      <c r="C9" s="33" t="s">
        <v>5</v>
      </c>
      <c r="D9" s="14">
        <v>1169800402192</v>
      </c>
      <c r="E9" s="14" t="str">
        <f>$E$7</f>
        <v>เด็กชาย</v>
      </c>
      <c r="F9" s="4" t="s">
        <v>171</v>
      </c>
      <c r="G9" s="4" t="s">
        <v>172</v>
      </c>
      <c r="H9" s="4" t="s">
        <v>173</v>
      </c>
      <c r="I9" s="4" t="s">
        <v>174</v>
      </c>
      <c r="J9" s="13" t="s">
        <v>8</v>
      </c>
      <c r="K9" s="5">
        <v>5</v>
      </c>
      <c r="L9" s="39" t="str">
        <f>'ประถม 3'!L9</f>
        <v>โรงเรียนดรุโณทัยพุนพิน</v>
      </c>
      <c r="M9" s="40" t="str">
        <f>'ประถม 3'!M9</f>
        <v>สุราษฎร์ธานี</v>
      </c>
      <c r="N9" s="41" t="str">
        <f>'ประถม 3'!N9</f>
        <v>087-3831324</v>
      </c>
    </row>
    <row r="10" spans="1:14" x14ac:dyDescent="0.55000000000000004">
      <c r="A10" s="3">
        <v>4</v>
      </c>
      <c r="B10" s="20">
        <v>4</v>
      </c>
      <c r="C10" s="33" t="s">
        <v>5</v>
      </c>
      <c r="D10" s="14">
        <v>1849902616993</v>
      </c>
      <c r="E10" s="14" t="str">
        <f>$E$8</f>
        <v>เด็กหญิง</v>
      </c>
      <c r="F10" s="4" t="s">
        <v>175</v>
      </c>
      <c r="G10" s="4" t="s">
        <v>176</v>
      </c>
      <c r="H10" s="4" t="s">
        <v>177</v>
      </c>
      <c r="I10" s="4" t="s">
        <v>178</v>
      </c>
      <c r="J10" s="13" t="s">
        <v>16</v>
      </c>
      <c r="K10" s="5">
        <v>5</v>
      </c>
      <c r="L10" s="39" t="str">
        <f>'ประถม 3'!L10</f>
        <v>โรงเรียนดรุโณทัยพุนพิน</v>
      </c>
      <c r="M10" s="40" t="str">
        <f>'ประถม 3'!M10</f>
        <v>สุราษฎร์ธานี</v>
      </c>
      <c r="N10" s="41" t="str">
        <f>'ประถม 3'!N10</f>
        <v>087-3831324</v>
      </c>
    </row>
    <row r="11" spans="1:14" x14ac:dyDescent="0.55000000000000004">
      <c r="A11" s="3">
        <v>5</v>
      </c>
      <c r="B11" s="20">
        <v>5</v>
      </c>
      <c r="C11" s="33" t="s">
        <v>5</v>
      </c>
      <c r="D11" s="14">
        <v>1849902595791</v>
      </c>
      <c r="E11" s="14" t="str">
        <f>$E$8</f>
        <v>เด็กหญิง</v>
      </c>
      <c r="F11" s="4" t="s">
        <v>179</v>
      </c>
      <c r="G11" s="4" t="s">
        <v>180</v>
      </c>
      <c r="H11" s="4" t="s">
        <v>181</v>
      </c>
      <c r="I11" s="4" t="s">
        <v>182</v>
      </c>
      <c r="J11" s="13" t="s">
        <v>16</v>
      </c>
      <c r="K11" s="5">
        <v>5</v>
      </c>
      <c r="L11" s="39" t="str">
        <f>'ประถม 3'!L11</f>
        <v>โรงเรียนดรุโณทัยพุนพิน</v>
      </c>
      <c r="M11" s="40" t="str">
        <f>'ประถม 3'!M11</f>
        <v>สุราษฎร์ธานี</v>
      </c>
      <c r="N11" s="41" t="str">
        <f>'ประถม 3'!N11</f>
        <v>087-3831324</v>
      </c>
    </row>
    <row r="12" spans="1:14" x14ac:dyDescent="0.55000000000000004">
      <c r="A12" s="3">
        <v>6</v>
      </c>
      <c r="B12" s="20">
        <v>6</v>
      </c>
      <c r="C12" s="33" t="s">
        <v>5</v>
      </c>
      <c r="D12" s="14">
        <v>1849902626387</v>
      </c>
      <c r="E12" s="14" t="str">
        <f>$E$8</f>
        <v>เด็กหญิง</v>
      </c>
      <c r="F12" s="4" t="s">
        <v>183</v>
      </c>
      <c r="G12" s="4" t="s">
        <v>184</v>
      </c>
      <c r="H12" s="4" t="s">
        <v>185</v>
      </c>
      <c r="I12" s="4" t="s">
        <v>186</v>
      </c>
      <c r="J12" s="13" t="s">
        <v>16</v>
      </c>
      <c r="K12" s="5">
        <v>5</v>
      </c>
      <c r="L12" s="39" t="str">
        <f>'ประถม 3'!L12</f>
        <v>โรงเรียนดรุโณทัยพุนพิน</v>
      </c>
      <c r="M12" s="40" t="str">
        <f>'ประถม 3'!M12</f>
        <v>สุราษฎร์ธานี</v>
      </c>
      <c r="N12" s="41" t="str">
        <f>'ประถม 3'!N12</f>
        <v>087-3831324</v>
      </c>
    </row>
    <row r="13" spans="1:14" x14ac:dyDescent="0.55000000000000004">
      <c r="A13" s="3">
        <v>7</v>
      </c>
      <c r="B13" s="20">
        <v>7</v>
      </c>
      <c r="C13" s="33" t="s">
        <v>5</v>
      </c>
      <c r="D13" s="7">
        <v>1849902561528</v>
      </c>
      <c r="E13" s="14" t="str">
        <f>$E$8</f>
        <v>เด็กหญิง</v>
      </c>
      <c r="F13" s="4" t="s">
        <v>187</v>
      </c>
      <c r="G13" s="4" t="s">
        <v>188</v>
      </c>
      <c r="H13" s="4" t="s">
        <v>189</v>
      </c>
      <c r="I13" s="4" t="s">
        <v>190</v>
      </c>
      <c r="J13" s="13" t="s">
        <v>16</v>
      </c>
      <c r="K13" s="5">
        <v>5</v>
      </c>
      <c r="L13" s="42" t="str">
        <f>'ประถม 3'!L13</f>
        <v>โรงเรียนดรุโณทัยพุนพิน</v>
      </c>
      <c r="M13" s="43" t="str">
        <f>'ประถม 3'!M13</f>
        <v>สุราษฎร์ธานี</v>
      </c>
      <c r="N13" s="41" t="str">
        <f>'ประถม 3'!N13</f>
        <v>087-3831324</v>
      </c>
    </row>
    <row r="14" spans="1:14" x14ac:dyDescent="0.55000000000000004">
      <c r="A14" s="3">
        <v>8</v>
      </c>
      <c r="B14" s="20">
        <v>8</v>
      </c>
      <c r="C14" s="33" t="s">
        <v>5</v>
      </c>
      <c r="D14" s="7">
        <v>1849902578579</v>
      </c>
      <c r="E14" s="14" t="str">
        <f>$E$8</f>
        <v>เด็กหญิง</v>
      </c>
      <c r="F14" s="4" t="s">
        <v>191</v>
      </c>
      <c r="G14" s="4" t="s">
        <v>192</v>
      </c>
      <c r="H14" s="4" t="s">
        <v>193</v>
      </c>
      <c r="I14" s="4" t="s">
        <v>194</v>
      </c>
      <c r="J14" s="13" t="s">
        <v>16</v>
      </c>
      <c r="K14" s="5">
        <v>5</v>
      </c>
      <c r="L14" s="42" t="str">
        <f>'ประถม 3'!L7</f>
        <v>โรงเรียนดรุโณทัยพุนพิน</v>
      </c>
      <c r="M14" s="43" t="str">
        <f>'ประถม 3'!M7</f>
        <v>สุราษฎร์ธานี</v>
      </c>
      <c r="N14" s="41" t="str">
        <f>'ประถม 3'!N7</f>
        <v>087-3831324</v>
      </c>
    </row>
    <row r="15" spans="1:14" x14ac:dyDescent="0.55000000000000004">
      <c r="A15" s="3">
        <v>9</v>
      </c>
      <c r="B15" s="20">
        <v>9</v>
      </c>
      <c r="C15" s="33" t="s">
        <v>5</v>
      </c>
      <c r="D15" s="7">
        <v>1849902557954</v>
      </c>
      <c r="E15" s="7" t="str">
        <f>$E$9</f>
        <v>เด็กชาย</v>
      </c>
      <c r="F15" s="4" t="s">
        <v>195</v>
      </c>
      <c r="G15" s="4" t="s">
        <v>196</v>
      </c>
      <c r="H15" s="4" t="s">
        <v>197</v>
      </c>
      <c r="I15" s="4" t="s">
        <v>198</v>
      </c>
      <c r="J15" s="3" t="s">
        <v>8</v>
      </c>
      <c r="K15" s="5">
        <v>5</v>
      </c>
      <c r="L15" s="42" t="str">
        <f>'ประถม 3'!L8</f>
        <v>โรงเรียนดรุโณทัยพุนพิน</v>
      </c>
      <c r="M15" s="43" t="str">
        <f>'ประถม 3'!M8</f>
        <v>สุราษฎร์ธานี</v>
      </c>
      <c r="N15" s="41" t="str">
        <f>'ประถม 3'!N8</f>
        <v>087-3831324</v>
      </c>
    </row>
    <row r="16" spans="1:14" x14ac:dyDescent="0.55000000000000004">
      <c r="A16" s="3">
        <v>10</v>
      </c>
      <c r="B16" s="20">
        <v>10</v>
      </c>
      <c r="C16" s="33" t="s">
        <v>5</v>
      </c>
      <c r="D16" s="7">
        <v>1849902605240</v>
      </c>
      <c r="E16" s="7" t="str">
        <f t="shared" ref="E16:E22" si="0">$E$13</f>
        <v>เด็กหญิง</v>
      </c>
      <c r="F16" s="4" t="s">
        <v>199</v>
      </c>
      <c r="G16" s="4" t="s">
        <v>200</v>
      </c>
      <c r="H16" s="4" t="s">
        <v>201</v>
      </c>
      <c r="I16" s="4" t="s">
        <v>202</v>
      </c>
      <c r="J16" s="3" t="s">
        <v>16</v>
      </c>
      <c r="K16" s="5">
        <v>5</v>
      </c>
      <c r="L16" s="42" t="str">
        <f>'ประถม 3'!L9</f>
        <v>โรงเรียนดรุโณทัยพุนพิน</v>
      </c>
      <c r="M16" s="43" t="str">
        <f>'ประถม 3'!M9</f>
        <v>สุราษฎร์ธานี</v>
      </c>
      <c r="N16" s="41" t="str">
        <f>'ประถม 3'!N9</f>
        <v>087-3831324</v>
      </c>
    </row>
    <row r="17" spans="1:14" x14ac:dyDescent="0.55000000000000004">
      <c r="A17" s="3">
        <v>11</v>
      </c>
      <c r="B17" s="20">
        <v>11</v>
      </c>
      <c r="C17" s="33" t="s">
        <v>5</v>
      </c>
      <c r="D17" s="7">
        <v>1849902545581</v>
      </c>
      <c r="E17" s="7" t="str">
        <f t="shared" si="0"/>
        <v>เด็กหญิง</v>
      </c>
      <c r="F17" s="4" t="s">
        <v>203</v>
      </c>
      <c r="G17" s="4" t="s">
        <v>204</v>
      </c>
      <c r="H17" s="4" t="s">
        <v>205</v>
      </c>
      <c r="I17" s="4" t="s">
        <v>206</v>
      </c>
      <c r="J17" s="3" t="s">
        <v>16</v>
      </c>
      <c r="K17" s="5">
        <v>5</v>
      </c>
      <c r="L17" s="42" t="str">
        <f>'ประถม 3'!L7</f>
        <v>โรงเรียนดรุโณทัยพุนพิน</v>
      </c>
      <c r="M17" s="43" t="str">
        <f>'ประถม 3'!M7</f>
        <v>สุราษฎร์ธานี</v>
      </c>
      <c r="N17" s="41" t="str">
        <f>'ประถม 3'!N7</f>
        <v>087-3831324</v>
      </c>
    </row>
    <row r="18" spans="1:14" x14ac:dyDescent="0.55000000000000004">
      <c r="A18" s="3">
        <v>12</v>
      </c>
      <c r="B18" s="20">
        <v>12</v>
      </c>
      <c r="C18" s="33" t="s">
        <v>5</v>
      </c>
      <c r="D18" s="7">
        <v>1849902561528</v>
      </c>
      <c r="E18" s="7" t="str">
        <f t="shared" si="0"/>
        <v>เด็กหญิง</v>
      </c>
      <c r="F18" s="4" t="s">
        <v>187</v>
      </c>
      <c r="G18" s="4" t="s">
        <v>188</v>
      </c>
      <c r="H18" s="4" t="s">
        <v>189</v>
      </c>
      <c r="I18" s="4" t="s">
        <v>190</v>
      </c>
      <c r="J18" s="3" t="s">
        <v>16</v>
      </c>
      <c r="K18" s="5">
        <v>5</v>
      </c>
      <c r="L18" s="42" t="str">
        <f>'ประถม 3'!L8</f>
        <v>โรงเรียนดรุโณทัยพุนพิน</v>
      </c>
      <c r="M18" s="43" t="str">
        <f>'ประถม 3'!M8</f>
        <v>สุราษฎร์ธานี</v>
      </c>
      <c r="N18" s="41" t="str">
        <f>'ประถม 3'!N8</f>
        <v>087-3831324</v>
      </c>
    </row>
    <row r="19" spans="1:14" x14ac:dyDescent="0.55000000000000004">
      <c r="A19" s="3">
        <v>13</v>
      </c>
      <c r="B19" s="20">
        <v>13</v>
      </c>
      <c r="C19" s="33" t="s">
        <v>5</v>
      </c>
      <c r="D19" s="7">
        <v>1849902565078</v>
      </c>
      <c r="E19" s="7" t="str">
        <f t="shared" si="0"/>
        <v>เด็กหญิง</v>
      </c>
      <c r="F19" s="4" t="s">
        <v>207</v>
      </c>
      <c r="G19" s="4" t="s">
        <v>156</v>
      </c>
      <c r="H19" s="4" t="s">
        <v>208</v>
      </c>
      <c r="I19" s="4" t="s">
        <v>158</v>
      </c>
      <c r="J19" s="3" t="s">
        <v>16</v>
      </c>
      <c r="K19" s="5">
        <v>5</v>
      </c>
      <c r="L19" s="42" t="str">
        <f>'ประถม 3'!L9</f>
        <v>โรงเรียนดรุโณทัยพุนพิน</v>
      </c>
      <c r="M19" s="43" t="str">
        <f>'ประถม 3'!M9</f>
        <v>สุราษฎร์ธานี</v>
      </c>
      <c r="N19" s="41" t="str">
        <f>'ประถม 3'!N9</f>
        <v>087-3831324</v>
      </c>
    </row>
    <row r="20" spans="1:14" x14ac:dyDescent="0.55000000000000004">
      <c r="A20" s="3">
        <v>14</v>
      </c>
      <c r="B20" s="20">
        <v>14</v>
      </c>
      <c r="C20" s="3" t="s">
        <v>50</v>
      </c>
      <c r="D20" s="7">
        <v>1849902593748</v>
      </c>
      <c r="E20" s="7" t="str">
        <f t="shared" si="0"/>
        <v>เด็กหญิง</v>
      </c>
      <c r="F20" s="4" t="s">
        <v>209</v>
      </c>
      <c r="G20" s="4" t="s">
        <v>210</v>
      </c>
      <c r="H20" s="4" t="s">
        <v>211</v>
      </c>
      <c r="I20" s="4" t="s">
        <v>212</v>
      </c>
      <c r="J20" s="3" t="s">
        <v>16</v>
      </c>
      <c r="K20" s="5">
        <v>5</v>
      </c>
      <c r="L20" s="42" t="str">
        <f>'ประถม 3'!L10</f>
        <v>โรงเรียนดรุโณทัยพุนพิน</v>
      </c>
      <c r="M20" s="43" t="str">
        <f>'ประถม 3'!M10</f>
        <v>สุราษฎร์ธานี</v>
      </c>
      <c r="N20" s="41" t="str">
        <f>'ประถม 3'!N10</f>
        <v>087-3831324</v>
      </c>
    </row>
    <row r="21" spans="1:14" x14ac:dyDescent="0.55000000000000004">
      <c r="A21" s="3">
        <v>15</v>
      </c>
      <c r="B21" s="20">
        <v>15</v>
      </c>
      <c r="C21" s="3" t="s">
        <v>50</v>
      </c>
      <c r="D21" s="44">
        <v>1849902631330</v>
      </c>
      <c r="E21" s="7" t="str">
        <f t="shared" si="0"/>
        <v>เด็กหญิง</v>
      </c>
      <c r="F21" s="4" t="s">
        <v>213</v>
      </c>
      <c r="G21" s="4" t="s">
        <v>214</v>
      </c>
      <c r="H21" s="4" t="s">
        <v>215</v>
      </c>
      <c r="I21" s="4" t="s">
        <v>216</v>
      </c>
      <c r="J21" s="3" t="s">
        <v>16</v>
      </c>
      <c r="K21" s="5">
        <v>5</v>
      </c>
      <c r="L21" s="42" t="str">
        <f>'ประถม 3'!L11</f>
        <v>โรงเรียนดรุโณทัยพุนพิน</v>
      </c>
      <c r="M21" s="43" t="str">
        <f>'ประถม 3'!M11</f>
        <v>สุราษฎร์ธานี</v>
      </c>
      <c r="N21" s="41" t="str">
        <f>'ประถม 3'!N11</f>
        <v>087-3831324</v>
      </c>
    </row>
    <row r="22" spans="1:14" x14ac:dyDescent="0.55000000000000004">
      <c r="A22" s="3">
        <v>16</v>
      </c>
      <c r="B22" s="20">
        <v>16</v>
      </c>
      <c r="C22" s="3" t="s">
        <v>50</v>
      </c>
      <c r="D22" s="44">
        <v>1849902592245</v>
      </c>
      <c r="E22" s="7" t="str">
        <f t="shared" si="0"/>
        <v>เด็กหญิง</v>
      </c>
      <c r="F22" s="4" t="s">
        <v>217</v>
      </c>
      <c r="G22" s="4" t="s">
        <v>218</v>
      </c>
      <c r="H22" s="4" t="s">
        <v>219</v>
      </c>
      <c r="I22" s="4" t="s">
        <v>220</v>
      </c>
      <c r="J22" s="3" t="s">
        <v>16</v>
      </c>
      <c r="K22" s="5">
        <v>5</v>
      </c>
      <c r="L22" s="42" t="str">
        <f>'ประถม 3'!L12</f>
        <v>โรงเรียนดรุโณทัยพุนพิน</v>
      </c>
      <c r="M22" s="43" t="str">
        <f>'ประถม 3'!M12</f>
        <v>สุราษฎร์ธานี</v>
      </c>
      <c r="N22" s="41" t="str">
        <f>'ประถม 3'!N12</f>
        <v>087-3831324</v>
      </c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5</v>
      </c>
      <c r="L23" s="42"/>
      <c r="M23" s="43"/>
      <c r="N23" s="4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5</v>
      </c>
      <c r="L24" s="42"/>
      <c r="M24" s="43"/>
      <c r="N24" s="4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5</v>
      </c>
      <c r="L25" s="42"/>
      <c r="M25" s="43"/>
      <c r="N25" s="4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5</v>
      </c>
      <c r="L26" s="42"/>
      <c r="M26" s="43"/>
      <c r="N26" s="4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5</v>
      </c>
      <c r="L27" s="42"/>
      <c r="M27" s="43"/>
      <c r="N27" s="4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5</v>
      </c>
      <c r="L28" s="42"/>
      <c r="M28" s="43"/>
      <c r="N28" s="4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5</v>
      </c>
      <c r="L29" s="42"/>
      <c r="M29" s="43"/>
      <c r="N29" s="4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5</v>
      </c>
      <c r="L30" s="42"/>
      <c r="M30" s="43"/>
      <c r="N30" s="4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5</v>
      </c>
      <c r="L31" s="42"/>
      <c r="M31" s="43"/>
      <c r="N31" s="4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5</v>
      </c>
      <c r="L32" s="42"/>
      <c r="M32" s="43"/>
      <c r="N32" s="4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5</v>
      </c>
      <c r="L33" s="42"/>
      <c r="M33" s="43"/>
      <c r="N33" s="4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5</v>
      </c>
      <c r="L34" s="42"/>
      <c r="M34" s="43"/>
      <c r="N34" s="4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5</v>
      </c>
      <c r="L35" s="42"/>
      <c r="M35" s="43"/>
      <c r="N35" s="4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5</v>
      </c>
      <c r="L36" s="42"/>
      <c r="M36" s="43"/>
      <c r="N36" s="4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5</v>
      </c>
      <c r="L37" s="42"/>
      <c r="M37" s="43"/>
      <c r="N37" s="4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5</v>
      </c>
      <c r="L38" s="42"/>
      <c r="M38" s="43"/>
      <c r="N38" s="4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5</v>
      </c>
      <c r="L39" s="42"/>
      <c r="M39" s="43"/>
      <c r="N39" s="4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5</v>
      </c>
      <c r="L40" s="42"/>
      <c r="M40" s="43"/>
      <c r="N40" s="4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5</v>
      </c>
      <c r="L41" s="42"/>
      <c r="M41" s="43"/>
      <c r="N41" s="4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5</v>
      </c>
      <c r="L42" s="42"/>
      <c r="M42" s="43"/>
      <c r="N42" s="4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5</v>
      </c>
      <c r="L43" s="42"/>
      <c r="M43" s="43"/>
      <c r="N43" s="4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5</v>
      </c>
      <c r="L44" s="42"/>
      <c r="M44" s="43"/>
      <c r="N44" s="4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5</v>
      </c>
      <c r="L45" s="42"/>
      <c r="M45" s="43"/>
      <c r="N45" s="4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5</v>
      </c>
      <c r="L46" s="42"/>
      <c r="M46" s="43"/>
      <c r="N46" s="4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5</v>
      </c>
      <c r="L47" s="42"/>
      <c r="M47" s="43"/>
      <c r="N47" s="4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5</v>
      </c>
      <c r="L48" s="42"/>
      <c r="M48" s="43"/>
      <c r="N48" s="4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5</v>
      </c>
      <c r="L49" s="42"/>
      <c r="M49" s="43"/>
      <c r="N49" s="4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5</v>
      </c>
      <c r="L50" s="42"/>
      <c r="M50" s="43"/>
      <c r="N50" s="4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5</v>
      </c>
      <c r="L51" s="42"/>
      <c r="M51" s="43"/>
      <c r="N51" s="4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opLeftCell="E1" zoomScale="80" zoomScaleNormal="80" workbookViewId="0">
      <pane ySplit="6" topLeftCell="A37" activePane="bottomLeft" state="frozen"/>
      <selection activeCell="C7" sqref="C7"/>
      <selection pane="bottomLeft" activeCell="J5" sqref="J5:J6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48" customWidth="1"/>
    <col min="6" max="6" width="20.75" style="11" customWidth="1"/>
    <col min="7" max="9" width="18.375" style="11" customWidth="1"/>
    <col min="10" max="10" width="12.875" style="74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1" customFormat="1" ht="27.75" x14ac:dyDescent="0.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1" customFormat="1" ht="5.0999999999999996" customHeight="1" x14ac:dyDescent="0.4">
      <c r="A3" s="6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1" customFormat="1" ht="5.0999999999999996" customHeight="1" thickBot="1" x14ac:dyDescent="0.45">
      <c r="B4" s="21"/>
      <c r="C4" s="22"/>
      <c r="D4" s="23"/>
      <c r="E4" s="23"/>
      <c r="J4" s="73"/>
      <c r="K4" s="2"/>
      <c r="L4" s="22"/>
      <c r="M4" s="22"/>
    </row>
    <row r="5" spans="1:14" ht="24" customHeight="1" x14ac:dyDescent="0.55000000000000004">
      <c r="A5" s="58" t="s">
        <v>0</v>
      </c>
      <c r="B5" s="67" t="s">
        <v>1</v>
      </c>
      <c r="C5" s="50" t="s">
        <v>52</v>
      </c>
      <c r="D5" s="69" t="s">
        <v>29</v>
      </c>
      <c r="E5" s="50" t="s">
        <v>53</v>
      </c>
      <c r="F5" s="50" t="s">
        <v>39</v>
      </c>
      <c r="G5" s="52" t="s">
        <v>2</v>
      </c>
      <c r="H5" s="50" t="s">
        <v>56</v>
      </c>
      <c r="I5" s="52" t="s">
        <v>57</v>
      </c>
      <c r="J5" s="50" t="s">
        <v>33</v>
      </c>
      <c r="K5" s="62" t="s">
        <v>28</v>
      </c>
      <c r="L5" s="50" t="s">
        <v>30</v>
      </c>
      <c r="M5" s="71" t="s">
        <v>31</v>
      </c>
      <c r="N5" s="64" t="s">
        <v>79</v>
      </c>
    </row>
    <row r="6" spans="1:14" ht="24.75" thickBot="1" x14ac:dyDescent="0.6">
      <c r="A6" s="59"/>
      <c r="B6" s="68"/>
      <c r="C6" s="53"/>
      <c r="D6" s="70"/>
      <c r="E6" s="51"/>
      <c r="F6" s="51"/>
      <c r="G6" s="53"/>
      <c r="H6" s="51"/>
      <c r="I6" s="53"/>
      <c r="J6" s="51"/>
      <c r="K6" s="63"/>
      <c r="L6" s="51"/>
      <c r="M6" s="72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2">
        <v>1103400293536</v>
      </c>
      <c r="E7" s="32" t="s">
        <v>38</v>
      </c>
      <c r="F7" s="18" t="s">
        <v>221</v>
      </c>
      <c r="G7" s="18" t="s">
        <v>137</v>
      </c>
      <c r="H7" s="18" t="s">
        <v>222</v>
      </c>
      <c r="I7" s="18" t="s">
        <v>139</v>
      </c>
      <c r="J7" s="36" t="s">
        <v>8</v>
      </c>
      <c r="K7" s="28">
        <v>6</v>
      </c>
      <c r="L7" s="18" t="str">
        <f>$L$11</f>
        <v>โรงเรียนดรุโณทัยพุนพิน</v>
      </c>
      <c r="M7" s="34" t="str">
        <f>$M$10</f>
        <v>สุราษฎร์ธานี</v>
      </c>
      <c r="N7" s="30" t="str">
        <f>$N$10</f>
        <v>087-3831324</v>
      </c>
    </row>
    <row r="8" spans="1:14" x14ac:dyDescent="0.55000000000000004">
      <c r="A8" s="3">
        <v>2</v>
      </c>
      <c r="B8" s="20">
        <v>2</v>
      </c>
      <c r="C8" s="33" t="s">
        <v>5</v>
      </c>
      <c r="D8" s="7">
        <v>1849902543325</v>
      </c>
      <c r="E8" s="32" t="s">
        <v>38</v>
      </c>
      <c r="F8" s="4" t="s">
        <v>334</v>
      </c>
      <c r="G8" s="4" t="s">
        <v>335</v>
      </c>
      <c r="H8" s="4" t="s">
        <v>336</v>
      </c>
      <c r="I8" s="4" t="s">
        <v>337</v>
      </c>
      <c r="J8" s="39" t="s">
        <v>8</v>
      </c>
      <c r="K8" s="5">
        <v>6</v>
      </c>
      <c r="L8" s="4" t="str">
        <f>$L$11</f>
        <v>โรงเรียนดรุโณทัยพุนพิน</v>
      </c>
      <c r="M8" s="24" t="str">
        <f>$M$10</f>
        <v>สุราษฎร์ธานี</v>
      </c>
      <c r="N8" s="31" t="str">
        <f>$N$10</f>
        <v>087-3831324</v>
      </c>
    </row>
    <row r="9" spans="1:14" x14ac:dyDescent="0.55000000000000004">
      <c r="A9" s="3">
        <v>3</v>
      </c>
      <c r="B9" s="20">
        <v>3</v>
      </c>
      <c r="C9" s="33" t="s">
        <v>5</v>
      </c>
      <c r="D9" s="14">
        <v>1849902521038</v>
      </c>
      <c r="E9" s="32" t="s">
        <v>38</v>
      </c>
      <c r="F9" s="4" t="s">
        <v>338</v>
      </c>
      <c r="G9" s="4" t="s">
        <v>339</v>
      </c>
      <c r="H9" s="4" t="s">
        <v>340</v>
      </c>
      <c r="I9" s="4" t="s">
        <v>343</v>
      </c>
      <c r="J9" s="39" t="s">
        <v>8</v>
      </c>
      <c r="K9" s="5">
        <v>6</v>
      </c>
      <c r="L9" s="4" t="str">
        <f>$L$11</f>
        <v>โรงเรียนดรุโณทัยพุนพิน</v>
      </c>
      <c r="M9" s="24" t="str">
        <f>$M$10</f>
        <v>สุราษฎร์ธานี</v>
      </c>
      <c r="N9" s="31" t="str">
        <f>$N$10</f>
        <v>087-3831324</v>
      </c>
    </row>
    <row r="10" spans="1:14" x14ac:dyDescent="0.55000000000000004">
      <c r="A10" s="3">
        <v>4</v>
      </c>
      <c r="B10" s="20">
        <v>4</v>
      </c>
      <c r="C10" s="33" t="s">
        <v>5</v>
      </c>
      <c r="D10" s="14">
        <v>1849902521011</v>
      </c>
      <c r="E10" s="32" t="s">
        <v>38</v>
      </c>
      <c r="F10" s="4" t="s">
        <v>341</v>
      </c>
      <c r="G10" s="4" t="s">
        <v>339</v>
      </c>
      <c r="H10" s="4" t="s">
        <v>342</v>
      </c>
      <c r="I10" s="4" t="s">
        <v>343</v>
      </c>
      <c r="J10" s="39" t="s">
        <v>8</v>
      </c>
      <c r="K10" s="5">
        <v>6</v>
      </c>
      <c r="L10" s="39" t="str">
        <f>$L$11</f>
        <v>โรงเรียนดรุโณทัยพุนพิน</v>
      </c>
      <c r="M10" s="40" t="str">
        <f>'ประถม 5'!M7</f>
        <v>สุราษฎร์ธานี</v>
      </c>
      <c r="N10" s="41" t="str">
        <f>'ประถม 5'!N7</f>
        <v>087-3831324</v>
      </c>
    </row>
    <row r="11" spans="1:14" x14ac:dyDescent="0.55000000000000004">
      <c r="A11" s="3">
        <v>5</v>
      </c>
      <c r="B11" s="20">
        <v>5</v>
      </c>
      <c r="C11" s="33" t="s">
        <v>5</v>
      </c>
      <c r="D11" s="14">
        <v>1849902436201</v>
      </c>
      <c r="E11" s="14" t="s">
        <v>37</v>
      </c>
      <c r="F11" s="4" t="s">
        <v>344</v>
      </c>
      <c r="G11" s="4" t="s">
        <v>345</v>
      </c>
      <c r="H11" s="4" t="s">
        <v>346</v>
      </c>
      <c r="I11" s="4" t="s">
        <v>347</v>
      </c>
      <c r="J11" s="39" t="s">
        <v>16</v>
      </c>
      <c r="K11" s="5">
        <v>6</v>
      </c>
      <c r="L11" s="39" t="str">
        <f>'ประถม 5'!L8</f>
        <v>โรงเรียนดรุโณทัยพุนพิน</v>
      </c>
      <c r="M11" s="40" t="str">
        <f>'ประถม 5'!M8</f>
        <v>สุราษฎร์ธานี</v>
      </c>
      <c r="N11" s="41" t="str">
        <f>'ประถม 5'!N8</f>
        <v>087-3831324</v>
      </c>
    </row>
    <row r="12" spans="1:14" x14ac:dyDescent="0.55000000000000004">
      <c r="A12" s="3">
        <v>6</v>
      </c>
      <c r="B12" s="20">
        <v>6</v>
      </c>
      <c r="C12" s="33" t="s">
        <v>5</v>
      </c>
      <c r="D12" s="14">
        <v>1849902558900</v>
      </c>
      <c r="E12" s="14" t="s">
        <v>37</v>
      </c>
      <c r="F12" s="4" t="s">
        <v>348</v>
      </c>
      <c r="G12" s="4" t="s">
        <v>349</v>
      </c>
      <c r="H12" s="4" t="s">
        <v>350</v>
      </c>
      <c r="I12" s="4" t="s">
        <v>351</v>
      </c>
      <c r="J12" s="39" t="s">
        <v>16</v>
      </c>
      <c r="K12" s="5">
        <v>6</v>
      </c>
      <c r="L12" s="4" t="str">
        <f>'ประถม 5'!L9</f>
        <v>โรงเรียนดรุโณทัยพุนพิน</v>
      </c>
      <c r="M12" s="24" t="str">
        <f>'ประถม 5'!M9</f>
        <v>สุราษฎร์ธานี</v>
      </c>
      <c r="N12" s="41" t="str">
        <f>'ประถม 5'!N9</f>
        <v>087-3831324</v>
      </c>
    </row>
    <row r="13" spans="1:14" x14ac:dyDescent="0.55000000000000004">
      <c r="A13" s="3">
        <v>7</v>
      </c>
      <c r="B13" s="20">
        <v>7</v>
      </c>
      <c r="C13" s="33" t="s">
        <v>5</v>
      </c>
      <c r="D13" s="7">
        <v>1849902488634</v>
      </c>
      <c r="E13" s="14" t="s">
        <v>37</v>
      </c>
      <c r="F13" s="4" t="s">
        <v>352</v>
      </c>
      <c r="G13" s="4" t="s">
        <v>353</v>
      </c>
      <c r="H13" s="4" t="s">
        <v>354</v>
      </c>
      <c r="I13" s="4" t="s">
        <v>355</v>
      </c>
      <c r="J13" s="42" t="s">
        <v>16</v>
      </c>
      <c r="K13" s="5">
        <v>6</v>
      </c>
      <c r="L13" s="46" t="str">
        <f>'ประถม 5'!L10</f>
        <v>โรงเรียนดรุโณทัยพุนพิน</v>
      </c>
      <c r="M13" s="49" t="str">
        <f>'ประถม 5'!M10</f>
        <v>สุราษฎร์ธานี</v>
      </c>
      <c r="N13" s="41" t="str">
        <f>'ประถม 5'!N10</f>
        <v>087-3831324</v>
      </c>
    </row>
    <row r="14" spans="1:14" x14ac:dyDescent="0.55000000000000004">
      <c r="A14" s="3">
        <v>8</v>
      </c>
      <c r="B14" s="20">
        <v>8</v>
      </c>
      <c r="C14" s="33" t="s">
        <v>5</v>
      </c>
      <c r="D14" s="7">
        <v>1849902468650</v>
      </c>
      <c r="E14" s="14" t="s">
        <v>37</v>
      </c>
      <c r="F14" s="4" t="s">
        <v>356</v>
      </c>
      <c r="G14" s="4" t="s">
        <v>357</v>
      </c>
      <c r="H14" s="4" t="s">
        <v>358</v>
      </c>
      <c r="I14" s="4" t="s">
        <v>359</v>
      </c>
      <c r="J14" s="42" t="s">
        <v>16</v>
      </c>
      <c r="K14" s="5">
        <v>6</v>
      </c>
      <c r="L14" s="46" t="str">
        <f>'ประถม 5'!L11</f>
        <v>โรงเรียนดรุโณทัยพุนพิน</v>
      </c>
      <c r="M14" s="49" t="str">
        <f>'ประถม 5'!M11</f>
        <v>สุราษฎร์ธานี</v>
      </c>
      <c r="N14" s="41" t="str">
        <f>'ประถม 5'!N11</f>
        <v>087-3831324</v>
      </c>
    </row>
    <row r="15" spans="1:14" x14ac:dyDescent="0.55000000000000004">
      <c r="A15" s="3">
        <v>9</v>
      </c>
      <c r="B15" s="20">
        <v>9</v>
      </c>
      <c r="C15" s="33" t="s">
        <v>5</v>
      </c>
      <c r="D15" s="7">
        <v>1849902467017</v>
      </c>
      <c r="E15" s="14" t="s">
        <v>37</v>
      </c>
      <c r="F15" s="4" t="s">
        <v>360</v>
      </c>
      <c r="G15" s="4" t="s">
        <v>361</v>
      </c>
      <c r="H15" s="4" t="s">
        <v>362</v>
      </c>
      <c r="I15" s="4" t="s">
        <v>363</v>
      </c>
      <c r="J15" s="42" t="s">
        <v>16</v>
      </c>
      <c r="K15" s="5">
        <v>6</v>
      </c>
      <c r="L15" s="46" t="str">
        <f>'ประถม 5'!L12</f>
        <v>โรงเรียนดรุโณทัยพุนพิน</v>
      </c>
      <c r="M15" s="49" t="str">
        <f>'ประถม 5'!M12</f>
        <v>สุราษฎร์ธานี</v>
      </c>
      <c r="N15" s="41" t="str">
        <f>'ประถม 5'!N12</f>
        <v>087-3831324</v>
      </c>
    </row>
    <row r="16" spans="1:14" x14ac:dyDescent="0.55000000000000004">
      <c r="A16" s="3">
        <v>10</v>
      </c>
      <c r="B16" s="20">
        <v>10</v>
      </c>
      <c r="C16" s="33" t="s">
        <v>5</v>
      </c>
      <c r="D16" s="7">
        <v>1849902469150</v>
      </c>
      <c r="E16" s="14" t="s">
        <v>37</v>
      </c>
      <c r="F16" s="4" t="s">
        <v>364</v>
      </c>
      <c r="G16" s="4" t="s">
        <v>365</v>
      </c>
      <c r="H16" s="4" t="s">
        <v>366</v>
      </c>
      <c r="I16" s="4" t="s">
        <v>367</v>
      </c>
      <c r="J16" s="42" t="s">
        <v>16</v>
      </c>
      <c r="K16" s="5">
        <v>6</v>
      </c>
      <c r="L16" s="46" t="str">
        <f>'ประถม 5'!L13</f>
        <v>โรงเรียนดรุโณทัยพุนพิน</v>
      </c>
      <c r="M16" s="49" t="str">
        <f>'ประถม 5'!M13</f>
        <v>สุราษฎร์ธานี</v>
      </c>
      <c r="N16" s="41" t="str">
        <f>'ประถม 5'!N13</f>
        <v>087-3831324</v>
      </c>
    </row>
    <row r="17" spans="1:14" x14ac:dyDescent="0.55000000000000004">
      <c r="A17" s="3">
        <v>11</v>
      </c>
      <c r="B17" s="20">
        <v>11</v>
      </c>
      <c r="C17" s="33" t="s">
        <v>5</v>
      </c>
      <c r="D17" s="7">
        <v>1849902500146</v>
      </c>
      <c r="E17" s="7" t="str">
        <f>$E$10</f>
        <v>เด็กชาย</v>
      </c>
      <c r="F17" s="4" t="s">
        <v>368</v>
      </c>
      <c r="G17" s="4" t="s">
        <v>369</v>
      </c>
      <c r="H17" s="4" t="s">
        <v>370</v>
      </c>
      <c r="I17" s="4" t="s">
        <v>371</v>
      </c>
      <c r="J17" s="42" t="s">
        <v>8</v>
      </c>
      <c r="K17" s="5">
        <v>6</v>
      </c>
      <c r="L17" s="46" t="str">
        <f>'ประถม 5'!L14</f>
        <v>โรงเรียนดรุโณทัยพุนพิน</v>
      </c>
      <c r="M17" s="49" t="str">
        <f>'ประถม 5'!M14</f>
        <v>สุราษฎร์ธานี</v>
      </c>
      <c r="N17" s="41" t="str">
        <f>'ประถม 5'!N14</f>
        <v>087-3831324</v>
      </c>
    </row>
    <row r="18" spans="1:14" x14ac:dyDescent="0.55000000000000004">
      <c r="A18" s="3">
        <v>12</v>
      </c>
      <c r="B18" s="20">
        <v>12</v>
      </c>
      <c r="C18" s="33" t="s">
        <v>5</v>
      </c>
      <c r="D18" s="7">
        <v>1849902528288</v>
      </c>
      <c r="E18" s="7" t="str">
        <f>$E$10</f>
        <v>เด็กชาย</v>
      </c>
      <c r="F18" s="4" t="s">
        <v>372</v>
      </c>
      <c r="G18" s="4" t="s">
        <v>373</v>
      </c>
      <c r="H18" s="4" t="s">
        <v>374</v>
      </c>
      <c r="I18" s="4" t="s">
        <v>375</v>
      </c>
      <c r="J18" s="42" t="s">
        <v>8</v>
      </c>
      <c r="K18" s="5">
        <v>6</v>
      </c>
      <c r="L18" s="46" t="str">
        <f>'ประถม 5'!L15</f>
        <v>โรงเรียนดรุโณทัยพุนพิน</v>
      </c>
      <c r="M18" s="49" t="str">
        <f>'ประถม 5'!M15</f>
        <v>สุราษฎร์ธานี</v>
      </c>
      <c r="N18" s="41" t="str">
        <f>'ประถม 5'!N15</f>
        <v>087-3831324</v>
      </c>
    </row>
    <row r="19" spans="1:14" x14ac:dyDescent="0.55000000000000004">
      <c r="A19" s="3">
        <v>13</v>
      </c>
      <c r="B19" s="20">
        <v>13</v>
      </c>
      <c r="C19" s="33" t="s">
        <v>5</v>
      </c>
      <c r="D19" s="7">
        <v>1860401370705</v>
      </c>
      <c r="E19" s="7" t="str">
        <f>$E$10</f>
        <v>เด็กชาย</v>
      </c>
      <c r="F19" s="4" t="s">
        <v>376</v>
      </c>
      <c r="G19" s="4" t="s">
        <v>377</v>
      </c>
      <c r="H19" s="4" t="s">
        <v>378</v>
      </c>
      <c r="I19" s="4" t="s">
        <v>379</v>
      </c>
      <c r="J19" s="42" t="s">
        <v>8</v>
      </c>
      <c r="K19" s="5">
        <v>6</v>
      </c>
      <c r="L19" s="46" t="str">
        <f>'ประถม 5'!L16</f>
        <v>โรงเรียนดรุโณทัยพุนพิน</v>
      </c>
      <c r="M19" s="49" t="str">
        <f>'ประถม 5'!M16</f>
        <v>สุราษฎร์ธานี</v>
      </c>
      <c r="N19" s="41" t="str">
        <f>'ประถม 5'!N16</f>
        <v>087-3831324</v>
      </c>
    </row>
    <row r="20" spans="1:14" x14ac:dyDescent="0.55000000000000004">
      <c r="A20" s="3">
        <v>14</v>
      </c>
      <c r="B20" s="20">
        <v>14</v>
      </c>
      <c r="C20" s="33" t="s">
        <v>5</v>
      </c>
      <c r="D20" s="7">
        <v>1849902543317</v>
      </c>
      <c r="E20" s="7" t="str">
        <f>$E$10</f>
        <v>เด็กชาย</v>
      </c>
      <c r="F20" s="4" t="s">
        <v>380</v>
      </c>
      <c r="G20" s="4" t="s">
        <v>381</v>
      </c>
      <c r="H20" s="4" t="s">
        <v>382</v>
      </c>
      <c r="I20" s="4" t="s">
        <v>383</v>
      </c>
      <c r="J20" s="42" t="s">
        <v>8</v>
      </c>
      <c r="K20" s="5">
        <v>6</v>
      </c>
      <c r="L20" s="46" t="str">
        <f t="shared" ref="L20:N29" si="0">L10</f>
        <v>โรงเรียนดรุโณทัยพุนพิน</v>
      </c>
      <c r="M20" s="49" t="str">
        <f t="shared" si="0"/>
        <v>สุราษฎร์ธานี</v>
      </c>
      <c r="N20" s="31" t="str">
        <f t="shared" si="0"/>
        <v>087-3831324</v>
      </c>
    </row>
    <row r="21" spans="1:14" x14ac:dyDescent="0.55000000000000004">
      <c r="A21" s="3">
        <v>15</v>
      </c>
      <c r="B21" s="20">
        <v>15</v>
      </c>
      <c r="C21" s="33" t="s">
        <v>5</v>
      </c>
      <c r="D21" s="44">
        <v>1849902428925</v>
      </c>
      <c r="E21" s="44" t="str">
        <f t="shared" ref="E21:E26" si="1">$E$16</f>
        <v>เด็กหญิง</v>
      </c>
      <c r="F21" s="4" t="s">
        <v>384</v>
      </c>
      <c r="G21" s="4" t="s">
        <v>385</v>
      </c>
      <c r="H21" s="4" t="s">
        <v>386</v>
      </c>
      <c r="I21" s="4" t="s">
        <v>387</v>
      </c>
      <c r="J21" s="42" t="s">
        <v>16</v>
      </c>
      <c r="K21" s="5">
        <v>6</v>
      </c>
      <c r="L21" s="46" t="str">
        <f t="shared" si="0"/>
        <v>โรงเรียนดรุโณทัยพุนพิน</v>
      </c>
      <c r="M21" s="49" t="str">
        <f t="shared" si="0"/>
        <v>สุราษฎร์ธานี</v>
      </c>
      <c r="N21" s="31" t="str">
        <f t="shared" si="0"/>
        <v>087-3831324</v>
      </c>
    </row>
    <row r="22" spans="1:14" x14ac:dyDescent="0.55000000000000004">
      <c r="A22" s="3">
        <v>16</v>
      </c>
      <c r="B22" s="20">
        <v>16</v>
      </c>
      <c r="C22" s="33" t="s">
        <v>5</v>
      </c>
      <c r="D22" s="44">
        <v>1849701150474</v>
      </c>
      <c r="E22" s="44" t="str">
        <f t="shared" si="1"/>
        <v>เด็กหญิง</v>
      </c>
      <c r="F22" s="4" t="s">
        <v>388</v>
      </c>
      <c r="G22" s="4" t="s">
        <v>377</v>
      </c>
      <c r="H22" s="4" t="s">
        <v>389</v>
      </c>
      <c r="I22" s="4" t="s">
        <v>379</v>
      </c>
      <c r="J22" s="42" t="s">
        <v>16</v>
      </c>
      <c r="K22" s="5">
        <v>6</v>
      </c>
      <c r="L22" s="46" t="str">
        <f t="shared" si="0"/>
        <v>โรงเรียนดรุโณทัยพุนพิน</v>
      </c>
      <c r="M22" s="49" t="str">
        <f t="shared" si="0"/>
        <v>สุราษฎร์ธานี</v>
      </c>
      <c r="N22" s="31" t="str">
        <f t="shared" si="0"/>
        <v>087-3831324</v>
      </c>
    </row>
    <row r="23" spans="1:14" x14ac:dyDescent="0.55000000000000004">
      <c r="A23" s="3">
        <v>17</v>
      </c>
      <c r="B23" s="20">
        <v>17</v>
      </c>
      <c r="C23" s="33" t="s">
        <v>5</v>
      </c>
      <c r="D23" s="44">
        <v>1849902504478</v>
      </c>
      <c r="E23" s="44" t="str">
        <f t="shared" si="1"/>
        <v>เด็กหญิง</v>
      </c>
      <c r="F23" s="4" t="s">
        <v>390</v>
      </c>
      <c r="G23" s="4" t="s">
        <v>391</v>
      </c>
      <c r="H23" s="4" t="s">
        <v>392</v>
      </c>
      <c r="I23" s="4" t="s">
        <v>393</v>
      </c>
      <c r="J23" s="42" t="s">
        <v>16</v>
      </c>
      <c r="K23" s="5">
        <v>6</v>
      </c>
      <c r="L23" s="46" t="str">
        <f t="shared" si="0"/>
        <v>โรงเรียนดรุโณทัยพุนพิน</v>
      </c>
      <c r="M23" s="49" t="str">
        <f t="shared" si="0"/>
        <v>สุราษฎร์ธานี</v>
      </c>
      <c r="N23" s="31" t="str">
        <f t="shared" si="0"/>
        <v>087-3831324</v>
      </c>
    </row>
    <row r="24" spans="1:14" x14ac:dyDescent="0.55000000000000004">
      <c r="A24" s="3">
        <v>18</v>
      </c>
      <c r="B24" s="20">
        <v>18</v>
      </c>
      <c r="C24" s="33" t="s">
        <v>5</v>
      </c>
      <c r="D24" s="44">
        <v>1849902341331</v>
      </c>
      <c r="E24" s="44" t="str">
        <f t="shared" si="1"/>
        <v>เด็กหญิง</v>
      </c>
      <c r="F24" s="4" t="s">
        <v>394</v>
      </c>
      <c r="G24" s="4" t="s">
        <v>395</v>
      </c>
      <c r="H24" s="4" t="s">
        <v>396</v>
      </c>
      <c r="I24" s="4" t="s">
        <v>397</v>
      </c>
      <c r="J24" s="42" t="s">
        <v>16</v>
      </c>
      <c r="K24" s="5">
        <v>6</v>
      </c>
      <c r="L24" s="46" t="str">
        <f t="shared" si="0"/>
        <v>โรงเรียนดรุโณทัยพุนพิน</v>
      </c>
      <c r="M24" s="49" t="str">
        <f t="shared" si="0"/>
        <v>สุราษฎร์ธานี</v>
      </c>
      <c r="N24" s="31" t="str">
        <f t="shared" si="0"/>
        <v>087-3831324</v>
      </c>
    </row>
    <row r="25" spans="1:14" x14ac:dyDescent="0.55000000000000004">
      <c r="A25" s="3">
        <v>19</v>
      </c>
      <c r="B25" s="20">
        <v>19</v>
      </c>
      <c r="C25" s="33" t="s">
        <v>5</v>
      </c>
      <c r="D25" s="44">
        <v>1849902538445</v>
      </c>
      <c r="E25" s="44" t="str">
        <f t="shared" si="1"/>
        <v>เด็กหญิง</v>
      </c>
      <c r="F25" s="4" t="s">
        <v>398</v>
      </c>
      <c r="G25" s="4" t="s">
        <v>399</v>
      </c>
      <c r="H25" s="4" t="s">
        <v>400</v>
      </c>
      <c r="I25" s="4" t="s">
        <v>401</v>
      </c>
      <c r="J25" s="42" t="s">
        <v>16</v>
      </c>
      <c r="K25" s="5">
        <v>6</v>
      </c>
      <c r="L25" s="46" t="str">
        <f t="shared" si="0"/>
        <v>โรงเรียนดรุโณทัยพุนพิน</v>
      </c>
      <c r="M25" s="49" t="str">
        <f t="shared" si="0"/>
        <v>สุราษฎร์ธานี</v>
      </c>
      <c r="N25" s="31" t="str">
        <f t="shared" si="0"/>
        <v>087-3831324</v>
      </c>
    </row>
    <row r="26" spans="1:14" x14ac:dyDescent="0.55000000000000004">
      <c r="A26" s="3">
        <v>20</v>
      </c>
      <c r="B26" s="20">
        <v>20</v>
      </c>
      <c r="C26" s="33" t="s">
        <v>5</v>
      </c>
      <c r="D26" s="44">
        <v>1849902476601</v>
      </c>
      <c r="E26" s="44" t="str">
        <f t="shared" si="1"/>
        <v>เด็กหญิง</v>
      </c>
      <c r="F26" s="4" t="s">
        <v>402</v>
      </c>
      <c r="G26" s="4" t="s">
        <v>403</v>
      </c>
      <c r="H26" s="4" t="s">
        <v>404</v>
      </c>
      <c r="I26" s="4" t="s">
        <v>405</v>
      </c>
      <c r="J26" s="42" t="s">
        <v>16</v>
      </c>
      <c r="K26" s="5">
        <v>6</v>
      </c>
      <c r="L26" s="46" t="str">
        <f t="shared" si="0"/>
        <v>โรงเรียนดรุโณทัยพุนพิน</v>
      </c>
      <c r="M26" s="49" t="str">
        <f t="shared" si="0"/>
        <v>สุราษฎร์ธานี</v>
      </c>
      <c r="N26" s="31" t="str">
        <f t="shared" si="0"/>
        <v>087-3831324</v>
      </c>
    </row>
    <row r="27" spans="1:14" x14ac:dyDescent="0.55000000000000004">
      <c r="A27" s="3">
        <v>21</v>
      </c>
      <c r="B27" s="20">
        <v>21</v>
      </c>
      <c r="C27" s="33" t="s">
        <v>5</v>
      </c>
      <c r="D27" s="44">
        <v>1939900885996</v>
      </c>
      <c r="E27" s="44" t="str">
        <f>$E$19</f>
        <v>เด็กชาย</v>
      </c>
      <c r="F27" s="4" t="s">
        <v>406</v>
      </c>
      <c r="G27" s="4" t="s">
        <v>407</v>
      </c>
      <c r="H27" s="4" t="s">
        <v>408</v>
      </c>
      <c r="I27" s="4" t="s">
        <v>409</v>
      </c>
      <c r="J27" s="42" t="s">
        <v>8</v>
      </c>
      <c r="K27" s="5">
        <v>6</v>
      </c>
      <c r="L27" s="46" t="str">
        <f t="shared" si="0"/>
        <v>โรงเรียนดรุโณทัยพุนพิน</v>
      </c>
      <c r="M27" s="49" t="str">
        <f t="shared" si="0"/>
        <v>สุราษฎร์ธานี</v>
      </c>
      <c r="N27" s="31" t="str">
        <f t="shared" si="0"/>
        <v>087-3831324</v>
      </c>
    </row>
    <row r="28" spans="1:14" x14ac:dyDescent="0.55000000000000004">
      <c r="A28" s="3">
        <v>22</v>
      </c>
      <c r="B28" s="20">
        <v>22</v>
      </c>
      <c r="C28" s="33" t="s">
        <v>5</v>
      </c>
      <c r="D28" s="44">
        <v>1849902440585</v>
      </c>
      <c r="E28" s="44" t="str">
        <f>$E$26</f>
        <v>เด็กหญิง</v>
      </c>
      <c r="F28" s="4" t="s">
        <v>410</v>
      </c>
      <c r="G28" s="4" t="s">
        <v>411</v>
      </c>
      <c r="H28" s="4" t="s">
        <v>412</v>
      </c>
      <c r="I28" s="4" t="s">
        <v>413</v>
      </c>
      <c r="J28" s="42" t="s">
        <v>16</v>
      </c>
      <c r="K28" s="5">
        <v>6</v>
      </c>
      <c r="L28" s="46" t="str">
        <f t="shared" si="0"/>
        <v>โรงเรียนดรุโณทัยพุนพิน</v>
      </c>
      <c r="M28" s="49" t="str">
        <f t="shared" si="0"/>
        <v>สุราษฎร์ธานี</v>
      </c>
      <c r="N28" s="31" t="str">
        <f t="shared" si="0"/>
        <v>087-3831324</v>
      </c>
    </row>
    <row r="29" spans="1:14" x14ac:dyDescent="0.55000000000000004">
      <c r="A29" s="3">
        <v>23</v>
      </c>
      <c r="B29" s="20">
        <v>23</v>
      </c>
      <c r="C29" s="33" t="s">
        <v>5</v>
      </c>
      <c r="D29" s="44">
        <v>1849902519734</v>
      </c>
      <c r="E29" s="44" t="str">
        <f>$E$27</f>
        <v>เด็กชาย</v>
      </c>
      <c r="F29" s="4" t="s">
        <v>414</v>
      </c>
      <c r="G29" s="4" t="s">
        <v>415</v>
      </c>
      <c r="H29" s="4" t="s">
        <v>416</v>
      </c>
      <c r="I29" s="4" t="s">
        <v>417</v>
      </c>
      <c r="J29" s="42" t="s">
        <v>8</v>
      </c>
      <c r="K29" s="5">
        <v>6</v>
      </c>
      <c r="L29" s="46" t="str">
        <f t="shared" si="0"/>
        <v>โรงเรียนดรุโณทัยพุนพิน</v>
      </c>
      <c r="M29" s="49" t="str">
        <f t="shared" si="0"/>
        <v>สุราษฎร์ธานี</v>
      </c>
      <c r="N29" s="31" t="str">
        <f t="shared" si="0"/>
        <v>087-3831324</v>
      </c>
    </row>
    <row r="30" spans="1:14" x14ac:dyDescent="0.55000000000000004">
      <c r="A30" s="3">
        <v>24</v>
      </c>
      <c r="B30" s="20">
        <v>24</v>
      </c>
      <c r="C30" s="33" t="s">
        <v>5</v>
      </c>
      <c r="D30" s="44">
        <v>1849902495096</v>
      </c>
      <c r="E30" s="44" t="str">
        <f>$E$26</f>
        <v>เด็กหญิง</v>
      </c>
      <c r="F30" s="4" t="s">
        <v>418</v>
      </c>
      <c r="G30" s="4" t="s">
        <v>419</v>
      </c>
      <c r="H30" s="4" t="s">
        <v>420</v>
      </c>
      <c r="I30" s="4" t="s">
        <v>421</v>
      </c>
      <c r="J30" s="42" t="s">
        <v>16</v>
      </c>
      <c r="K30" s="5">
        <v>6</v>
      </c>
      <c r="L30" s="46" t="str">
        <f t="shared" ref="L30:N39" si="2">L10</f>
        <v>โรงเรียนดรุโณทัยพุนพิน</v>
      </c>
      <c r="M30" s="49" t="str">
        <f t="shared" si="2"/>
        <v>สุราษฎร์ธานี</v>
      </c>
      <c r="N30" s="31" t="str">
        <f t="shared" si="2"/>
        <v>087-3831324</v>
      </c>
    </row>
    <row r="31" spans="1:14" x14ac:dyDescent="0.55000000000000004">
      <c r="A31" s="3">
        <v>25</v>
      </c>
      <c r="B31" s="20">
        <v>25</v>
      </c>
      <c r="C31" s="33" t="s">
        <v>5</v>
      </c>
      <c r="D31" s="44">
        <v>1849902455337</v>
      </c>
      <c r="E31" s="44" t="str">
        <f>$E$26</f>
        <v>เด็กหญิง</v>
      </c>
      <c r="F31" s="4" t="s">
        <v>422</v>
      </c>
      <c r="G31" s="4" t="s">
        <v>423</v>
      </c>
      <c r="H31" s="4" t="s">
        <v>424</v>
      </c>
      <c r="I31" s="4" t="s">
        <v>425</v>
      </c>
      <c r="J31" s="42" t="s">
        <v>16</v>
      </c>
      <c r="K31" s="5">
        <v>6</v>
      </c>
      <c r="L31" s="46" t="str">
        <f t="shared" si="2"/>
        <v>โรงเรียนดรุโณทัยพุนพิน</v>
      </c>
      <c r="M31" s="49" t="str">
        <f t="shared" si="2"/>
        <v>สุราษฎร์ธานี</v>
      </c>
      <c r="N31" s="31" t="str">
        <f t="shared" si="2"/>
        <v>087-3831324</v>
      </c>
    </row>
    <row r="32" spans="1:14" x14ac:dyDescent="0.55000000000000004">
      <c r="A32" s="3">
        <v>26</v>
      </c>
      <c r="B32" s="20">
        <v>26</v>
      </c>
      <c r="C32" s="33" t="s">
        <v>5</v>
      </c>
      <c r="D32" s="44">
        <v>1849902488995</v>
      </c>
      <c r="E32" s="44" t="str">
        <f>$E$26</f>
        <v>เด็กหญิง</v>
      </c>
      <c r="F32" s="4" t="s">
        <v>17</v>
      </c>
      <c r="G32" s="4" t="s">
        <v>426</v>
      </c>
      <c r="H32" s="4" t="s">
        <v>427</v>
      </c>
      <c r="I32" s="4" t="s">
        <v>428</v>
      </c>
      <c r="J32" s="42" t="s">
        <v>16</v>
      </c>
      <c r="K32" s="5">
        <v>6</v>
      </c>
      <c r="L32" s="46" t="str">
        <f t="shared" si="2"/>
        <v>โรงเรียนดรุโณทัยพุนพิน</v>
      </c>
      <c r="M32" s="49" t="str">
        <f t="shared" si="2"/>
        <v>สุราษฎร์ธานี</v>
      </c>
      <c r="N32" s="31" t="str">
        <f t="shared" si="2"/>
        <v>087-3831324</v>
      </c>
    </row>
    <row r="33" spans="1:14" x14ac:dyDescent="0.55000000000000004">
      <c r="A33" s="3">
        <v>27</v>
      </c>
      <c r="B33" s="20">
        <v>27</v>
      </c>
      <c r="C33" s="33" t="s">
        <v>5</v>
      </c>
      <c r="D33" s="44">
        <v>1849902500677</v>
      </c>
      <c r="E33" s="44" t="str">
        <f>$E$26</f>
        <v>เด็กหญิง</v>
      </c>
      <c r="F33" s="4" t="s">
        <v>429</v>
      </c>
      <c r="G33" s="4" t="s">
        <v>430</v>
      </c>
      <c r="H33" s="4" t="s">
        <v>431</v>
      </c>
      <c r="I33" s="4" t="s">
        <v>432</v>
      </c>
      <c r="J33" s="42" t="s">
        <v>16</v>
      </c>
      <c r="K33" s="5">
        <v>6</v>
      </c>
      <c r="L33" s="46" t="str">
        <f t="shared" si="2"/>
        <v>โรงเรียนดรุโณทัยพุนพิน</v>
      </c>
      <c r="M33" s="49" t="str">
        <f t="shared" si="2"/>
        <v>สุราษฎร์ธานี</v>
      </c>
      <c r="N33" s="31" t="str">
        <f t="shared" si="2"/>
        <v>087-3831324</v>
      </c>
    </row>
    <row r="34" spans="1:14" x14ac:dyDescent="0.55000000000000004">
      <c r="A34" s="3">
        <v>28</v>
      </c>
      <c r="B34" s="20">
        <v>28</v>
      </c>
      <c r="C34" s="33" t="s">
        <v>5</v>
      </c>
      <c r="D34" s="44">
        <v>1909803993852</v>
      </c>
      <c r="E34" s="44" t="str">
        <f>$E$26</f>
        <v>เด็กหญิง</v>
      </c>
      <c r="F34" s="4" t="s">
        <v>433</v>
      </c>
      <c r="G34" s="4" t="s">
        <v>434</v>
      </c>
      <c r="H34" s="4" t="s">
        <v>435</v>
      </c>
      <c r="I34" s="4" t="s">
        <v>436</v>
      </c>
      <c r="J34" s="42" t="s">
        <v>16</v>
      </c>
      <c r="K34" s="5">
        <v>6</v>
      </c>
      <c r="L34" s="46" t="str">
        <f t="shared" si="2"/>
        <v>โรงเรียนดรุโณทัยพุนพิน</v>
      </c>
      <c r="M34" s="49" t="str">
        <f t="shared" si="2"/>
        <v>สุราษฎร์ธานี</v>
      </c>
      <c r="N34" s="31" t="str">
        <f t="shared" si="2"/>
        <v>087-3831324</v>
      </c>
    </row>
    <row r="35" spans="1:14" x14ac:dyDescent="0.55000000000000004">
      <c r="A35" s="3">
        <v>29</v>
      </c>
      <c r="B35" s="20">
        <v>29</v>
      </c>
      <c r="C35" s="33" t="s">
        <v>5</v>
      </c>
      <c r="D35" s="44">
        <v>1849902476971</v>
      </c>
      <c r="E35" s="44" t="str">
        <f>$E$29</f>
        <v>เด็กชาย</v>
      </c>
      <c r="F35" s="4" t="s">
        <v>437</v>
      </c>
      <c r="G35" s="4" t="s">
        <v>438</v>
      </c>
      <c r="H35" s="4" t="s">
        <v>439</v>
      </c>
      <c r="I35" s="4" t="s">
        <v>440</v>
      </c>
      <c r="J35" s="42" t="s">
        <v>8</v>
      </c>
      <c r="K35" s="5">
        <v>6</v>
      </c>
      <c r="L35" s="46" t="str">
        <f t="shared" si="2"/>
        <v>โรงเรียนดรุโณทัยพุนพิน</v>
      </c>
      <c r="M35" s="49" t="str">
        <f t="shared" si="2"/>
        <v>สุราษฎร์ธานี</v>
      </c>
      <c r="N35" s="31" t="str">
        <f t="shared" si="2"/>
        <v>087-3831324</v>
      </c>
    </row>
    <row r="36" spans="1:14" x14ac:dyDescent="0.55000000000000004">
      <c r="A36" s="3">
        <v>30</v>
      </c>
      <c r="B36" s="20">
        <v>30</v>
      </c>
      <c r="C36" s="3" t="s">
        <v>5</v>
      </c>
      <c r="D36" s="44">
        <v>1841701186196</v>
      </c>
      <c r="E36" s="44" t="str">
        <f>$E$35</f>
        <v>เด็กชาย</v>
      </c>
      <c r="F36" s="4" t="s">
        <v>441</v>
      </c>
      <c r="G36" s="4" t="s">
        <v>273</v>
      </c>
      <c r="H36" s="4" t="s">
        <v>442</v>
      </c>
      <c r="I36" s="4" t="s">
        <v>275</v>
      </c>
      <c r="J36" s="42" t="s">
        <v>8</v>
      </c>
      <c r="K36" s="5">
        <v>6</v>
      </c>
      <c r="L36" s="46" t="str">
        <f t="shared" si="2"/>
        <v>โรงเรียนดรุโณทัยพุนพิน</v>
      </c>
      <c r="M36" s="49" t="str">
        <f t="shared" si="2"/>
        <v>สุราษฎร์ธานี</v>
      </c>
      <c r="N36" s="31" t="str">
        <f t="shared" si="2"/>
        <v>087-3831324</v>
      </c>
    </row>
    <row r="37" spans="1:14" x14ac:dyDescent="0.55000000000000004">
      <c r="A37" s="3">
        <v>31</v>
      </c>
      <c r="B37" s="20">
        <v>31</v>
      </c>
      <c r="C37" s="3" t="s">
        <v>8</v>
      </c>
      <c r="D37" s="44">
        <v>1849902562974</v>
      </c>
      <c r="E37" s="44" t="str">
        <f>$E$34</f>
        <v>เด็กหญิง</v>
      </c>
      <c r="F37" s="4" t="s">
        <v>443</v>
      </c>
      <c r="G37" s="4" t="s">
        <v>444</v>
      </c>
      <c r="H37" s="4" t="s">
        <v>445</v>
      </c>
      <c r="I37" s="4" t="s">
        <v>446</v>
      </c>
      <c r="J37" s="42" t="s">
        <v>16</v>
      </c>
      <c r="K37" s="5">
        <v>6</v>
      </c>
      <c r="L37" s="46" t="str">
        <f t="shared" si="2"/>
        <v>โรงเรียนดรุโณทัยพุนพิน</v>
      </c>
      <c r="M37" s="49" t="str">
        <f t="shared" si="2"/>
        <v>สุราษฎร์ธานี</v>
      </c>
      <c r="N37" s="31" t="str">
        <f t="shared" si="2"/>
        <v>087-3831324</v>
      </c>
    </row>
    <row r="38" spans="1:14" x14ac:dyDescent="0.55000000000000004">
      <c r="A38" s="3">
        <v>32</v>
      </c>
      <c r="B38" s="20">
        <v>32</v>
      </c>
      <c r="C38" s="3" t="s">
        <v>8</v>
      </c>
      <c r="D38" s="44">
        <v>1849902467271</v>
      </c>
      <c r="E38" s="44" t="str">
        <f>$E$36</f>
        <v>เด็กชาย</v>
      </c>
      <c r="F38" s="4" t="s">
        <v>447</v>
      </c>
      <c r="G38" s="11" t="s">
        <v>454</v>
      </c>
      <c r="H38" s="4" t="s">
        <v>448</v>
      </c>
      <c r="I38" s="4" t="s">
        <v>449</v>
      </c>
      <c r="J38" s="42" t="s">
        <v>8</v>
      </c>
      <c r="K38" s="5">
        <v>6</v>
      </c>
      <c r="L38" s="46" t="str">
        <f t="shared" si="2"/>
        <v>โรงเรียนดรุโณทัยพุนพิน</v>
      </c>
      <c r="M38" s="49" t="str">
        <f t="shared" si="2"/>
        <v>สุราษฎร์ธานี</v>
      </c>
      <c r="N38" s="31" t="str">
        <f t="shared" si="2"/>
        <v>087-3831324</v>
      </c>
    </row>
    <row r="39" spans="1:14" x14ac:dyDescent="0.55000000000000004">
      <c r="A39" s="3">
        <v>33</v>
      </c>
      <c r="B39" s="20">
        <v>33</v>
      </c>
      <c r="C39" s="3" t="s">
        <v>8</v>
      </c>
      <c r="D39" s="44">
        <v>1849902541543</v>
      </c>
      <c r="E39" s="44" t="str">
        <f>$E$37</f>
        <v>เด็กหญิง</v>
      </c>
      <c r="F39" s="4" t="s">
        <v>450</v>
      </c>
      <c r="G39" s="4" t="s">
        <v>451</v>
      </c>
      <c r="H39" s="4" t="s">
        <v>452</v>
      </c>
      <c r="I39" s="4" t="s">
        <v>453</v>
      </c>
      <c r="J39" s="42" t="s">
        <v>16</v>
      </c>
      <c r="K39" s="5">
        <v>6</v>
      </c>
      <c r="L39" s="46" t="str">
        <f t="shared" si="2"/>
        <v>โรงเรียนดรุโณทัยพุนพิน</v>
      </c>
      <c r="M39" s="49" t="str">
        <f t="shared" si="2"/>
        <v>สุราษฎร์ธานี</v>
      </c>
      <c r="N39" s="31" t="str">
        <f t="shared" si="2"/>
        <v>087-3831324</v>
      </c>
    </row>
    <row r="40" spans="1:14" x14ac:dyDescent="0.55000000000000004">
      <c r="A40" s="3">
        <v>34</v>
      </c>
      <c r="B40" s="20">
        <v>34</v>
      </c>
      <c r="C40" s="3" t="s">
        <v>8</v>
      </c>
      <c r="D40" s="44">
        <v>1849902534920</v>
      </c>
      <c r="E40" s="44" t="str">
        <f>$E$37</f>
        <v>เด็กหญิง</v>
      </c>
      <c r="F40" s="4" t="s">
        <v>455</v>
      </c>
      <c r="G40" s="4" t="s">
        <v>456</v>
      </c>
      <c r="H40" s="4" t="s">
        <v>457</v>
      </c>
      <c r="I40" s="4" t="s">
        <v>458</v>
      </c>
      <c r="J40" s="42" t="s">
        <v>16</v>
      </c>
      <c r="K40" s="5">
        <v>6</v>
      </c>
      <c r="L40" s="46" t="str">
        <f t="shared" ref="L40:N49" si="3">L10</f>
        <v>โรงเรียนดรุโณทัยพุนพิน</v>
      </c>
      <c r="M40" s="49" t="str">
        <f t="shared" si="3"/>
        <v>สุราษฎร์ธานี</v>
      </c>
      <c r="N40" s="31" t="str">
        <f t="shared" si="3"/>
        <v>087-3831324</v>
      </c>
    </row>
    <row r="41" spans="1:14" x14ac:dyDescent="0.55000000000000004">
      <c r="A41" s="3">
        <v>35</v>
      </c>
      <c r="B41" s="20">
        <v>35</v>
      </c>
      <c r="C41" s="3" t="s">
        <v>8</v>
      </c>
      <c r="D41" s="44">
        <v>1849902481141</v>
      </c>
      <c r="E41" s="44" t="str">
        <f>$E$37</f>
        <v>เด็กหญิง</v>
      </c>
      <c r="F41" s="4" t="s">
        <v>239</v>
      </c>
      <c r="G41" s="4" t="s">
        <v>459</v>
      </c>
      <c r="H41" s="4" t="s">
        <v>241</v>
      </c>
      <c r="I41" s="4" t="s">
        <v>460</v>
      </c>
      <c r="J41" s="42" t="s">
        <v>16</v>
      </c>
      <c r="K41" s="5">
        <v>6</v>
      </c>
      <c r="L41" s="46" t="str">
        <f t="shared" si="3"/>
        <v>โรงเรียนดรุโณทัยพุนพิน</v>
      </c>
      <c r="M41" s="49" t="str">
        <f t="shared" si="3"/>
        <v>สุราษฎร์ธานี</v>
      </c>
      <c r="N41" s="31" t="str">
        <f t="shared" si="3"/>
        <v>087-3831324</v>
      </c>
    </row>
    <row r="42" spans="1:14" x14ac:dyDescent="0.55000000000000004">
      <c r="A42" s="3">
        <v>36</v>
      </c>
      <c r="B42" s="20">
        <v>36</v>
      </c>
      <c r="C42" s="3" t="s">
        <v>8</v>
      </c>
      <c r="D42" s="44">
        <v>1102004501798</v>
      </c>
      <c r="E42" s="44" t="str">
        <f>$E$38</f>
        <v>เด็กชาย</v>
      </c>
      <c r="F42" s="4" t="s">
        <v>461</v>
      </c>
      <c r="G42" s="4" t="s">
        <v>462</v>
      </c>
      <c r="H42" s="4" t="s">
        <v>463</v>
      </c>
      <c r="I42" s="4" t="s">
        <v>464</v>
      </c>
      <c r="J42" s="42" t="s">
        <v>8</v>
      </c>
      <c r="K42" s="5">
        <v>6</v>
      </c>
      <c r="L42" s="46" t="str">
        <f t="shared" si="3"/>
        <v>โรงเรียนดรุโณทัยพุนพิน</v>
      </c>
      <c r="M42" s="49" t="str">
        <f t="shared" si="3"/>
        <v>สุราษฎร์ธานี</v>
      </c>
      <c r="N42" s="31" t="str">
        <f t="shared" si="3"/>
        <v>087-3831324</v>
      </c>
    </row>
    <row r="43" spans="1:14" x14ac:dyDescent="0.55000000000000004">
      <c r="A43" s="3">
        <v>37</v>
      </c>
      <c r="B43" s="20">
        <v>37</v>
      </c>
      <c r="C43" s="3" t="s">
        <v>50</v>
      </c>
      <c r="D43" s="44">
        <v>1849902484264</v>
      </c>
      <c r="E43" s="44" t="str">
        <f>$E$38</f>
        <v>เด็กชาย</v>
      </c>
      <c r="F43" s="4" t="s">
        <v>465</v>
      </c>
      <c r="G43" s="4" t="s">
        <v>466</v>
      </c>
      <c r="H43" s="4" t="s">
        <v>467</v>
      </c>
      <c r="I43" s="4" t="s">
        <v>468</v>
      </c>
      <c r="J43" s="42" t="s">
        <v>8</v>
      </c>
      <c r="K43" s="5">
        <v>6</v>
      </c>
      <c r="L43" s="46" t="str">
        <f t="shared" si="3"/>
        <v>โรงเรียนดรุโณทัยพุนพิน</v>
      </c>
      <c r="M43" s="49" t="str">
        <f t="shared" si="3"/>
        <v>สุราษฎร์ธานี</v>
      </c>
      <c r="N43" s="31" t="str">
        <f t="shared" si="3"/>
        <v>087-3831324</v>
      </c>
    </row>
    <row r="44" spans="1:14" x14ac:dyDescent="0.55000000000000004">
      <c r="A44" s="3">
        <v>38</v>
      </c>
      <c r="B44" s="20">
        <v>38</v>
      </c>
      <c r="C44" s="3" t="s">
        <v>50</v>
      </c>
      <c r="D44" s="44">
        <v>1849902438050</v>
      </c>
      <c r="E44" s="44" t="str">
        <f>$E$38</f>
        <v>เด็กชาย</v>
      </c>
      <c r="F44" s="4" t="s">
        <v>469</v>
      </c>
      <c r="G44" s="4" t="s">
        <v>470</v>
      </c>
      <c r="H44" s="4" t="s">
        <v>471</v>
      </c>
      <c r="I44" s="4" t="s">
        <v>472</v>
      </c>
      <c r="J44" s="42" t="s">
        <v>8</v>
      </c>
      <c r="K44" s="5">
        <v>6</v>
      </c>
      <c r="L44" s="46" t="str">
        <f t="shared" si="3"/>
        <v>โรงเรียนดรุโณทัยพุนพิน</v>
      </c>
      <c r="M44" s="49" t="str">
        <f t="shared" si="3"/>
        <v>สุราษฎร์ธานี</v>
      </c>
      <c r="N44" s="31" t="str">
        <f t="shared" si="3"/>
        <v>087-3831324</v>
      </c>
    </row>
    <row r="45" spans="1:14" x14ac:dyDescent="0.55000000000000004">
      <c r="A45" s="3">
        <v>39</v>
      </c>
      <c r="B45" s="20">
        <v>39</v>
      </c>
      <c r="C45" s="3" t="s">
        <v>50</v>
      </c>
      <c r="D45" s="44">
        <v>1849902534334</v>
      </c>
      <c r="E45" s="44" t="str">
        <f>$E$38</f>
        <v>เด็กชาย</v>
      </c>
      <c r="F45" s="4" t="s">
        <v>473</v>
      </c>
      <c r="G45" s="4" t="s">
        <v>474</v>
      </c>
      <c r="H45" s="4" t="s">
        <v>475</v>
      </c>
      <c r="I45" s="4" t="s">
        <v>476</v>
      </c>
      <c r="J45" s="42" t="s">
        <v>8</v>
      </c>
      <c r="K45" s="5">
        <v>6</v>
      </c>
      <c r="L45" s="46" t="str">
        <f t="shared" si="3"/>
        <v>โรงเรียนดรุโณทัยพุนพิน</v>
      </c>
      <c r="M45" s="49" t="str">
        <f t="shared" si="3"/>
        <v>สุราษฎร์ธานี</v>
      </c>
      <c r="N45" s="31" t="str">
        <f t="shared" si="3"/>
        <v>087-3831324</v>
      </c>
    </row>
    <row r="46" spans="1:14" x14ac:dyDescent="0.55000000000000004">
      <c r="A46" s="3">
        <v>40</v>
      </c>
      <c r="B46" s="20">
        <v>40</v>
      </c>
      <c r="C46" s="3" t="s">
        <v>50</v>
      </c>
      <c r="D46" s="44">
        <v>1849902559680</v>
      </c>
      <c r="E46" s="44" t="str">
        <f>$E$38</f>
        <v>เด็กชาย</v>
      </c>
      <c r="F46" s="4" t="s">
        <v>477</v>
      </c>
      <c r="G46" s="4" t="s">
        <v>478</v>
      </c>
      <c r="H46" s="4" t="s">
        <v>479</v>
      </c>
      <c r="I46" s="4" t="s">
        <v>480</v>
      </c>
      <c r="J46" s="42" t="s">
        <v>8</v>
      </c>
      <c r="K46" s="5">
        <v>6</v>
      </c>
      <c r="L46" s="46" t="str">
        <f t="shared" si="3"/>
        <v>โรงเรียนดรุโณทัยพุนพิน</v>
      </c>
      <c r="M46" s="49" t="str">
        <f t="shared" si="3"/>
        <v>สุราษฎร์ธานี</v>
      </c>
      <c r="N46" s="31" t="str">
        <f t="shared" si="3"/>
        <v>087-3831324</v>
      </c>
    </row>
    <row r="47" spans="1:14" x14ac:dyDescent="0.55000000000000004">
      <c r="A47" s="3">
        <v>41</v>
      </c>
      <c r="B47" s="20">
        <v>41</v>
      </c>
      <c r="C47" s="3" t="s">
        <v>50</v>
      </c>
      <c r="D47" s="44">
        <v>1849902473068</v>
      </c>
      <c r="E47" s="44" t="str">
        <f>$E$38</f>
        <v>เด็กชาย</v>
      </c>
      <c r="F47" s="4" t="s">
        <v>481</v>
      </c>
      <c r="G47" s="4" t="s">
        <v>482</v>
      </c>
      <c r="H47" s="4" t="s">
        <v>483</v>
      </c>
      <c r="I47" s="4" t="s">
        <v>484</v>
      </c>
      <c r="J47" s="42" t="s">
        <v>8</v>
      </c>
      <c r="K47" s="5">
        <v>6</v>
      </c>
      <c r="L47" s="46" t="str">
        <f t="shared" si="3"/>
        <v>โรงเรียนดรุโณทัยพุนพิน</v>
      </c>
      <c r="M47" s="49" t="str">
        <f t="shared" si="3"/>
        <v>สุราษฎร์ธานี</v>
      </c>
      <c r="N47" s="31" t="str">
        <f t="shared" si="3"/>
        <v>087-3831324</v>
      </c>
    </row>
    <row r="48" spans="1:14" x14ac:dyDescent="0.55000000000000004">
      <c r="A48" s="3">
        <v>42</v>
      </c>
      <c r="B48" s="20">
        <v>42</v>
      </c>
      <c r="C48" s="3" t="s">
        <v>50</v>
      </c>
      <c r="D48" s="44">
        <v>1849902493166</v>
      </c>
      <c r="E48" s="44" t="str">
        <f>$E$38</f>
        <v>เด็กชาย</v>
      </c>
      <c r="F48" s="4" t="s">
        <v>485</v>
      </c>
      <c r="G48" s="4" t="s">
        <v>486</v>
      </c>
      <c r="H48" s="4" t="s">
        <v>487</v>
      </c>
      <c r="I48" s="4" t="s">
        <v>488</v>
      </c>
      <c r="J48" s="42" t="s">
        <v>8</v>
      </c>
      <c r="K48" s="5">
        <v>6</v>
      </c>
      <c r="L48" s="46" t="str">
        <f t="shared" si="3"/>
        <v>โรงเรียนดรุโณทัยพุนพิน</v>
      </c>
      <c r="M48" s="49" t="str">
        <f t="shared" si="3"/>
        <v>สุราษฎร์ธานี</v>
      </c>
      <c r="N48" s="31" t="str">
        <f t="shared" si="3"/>
        <v>087-3831324</v>
      </c>
    </row>
    <row r="49" spans="1:14" x14ac:dyDescent="0.55000000000000004">
      <c r="A49" s="3">
        <v>43</v>
      </c>
      <c r="B49" s="20">
        <v>43</v>
      </c>
      <c r="C49" s="3" t="s">
        <v>50</v>
      </c>
      <c r="D49" s="44">
        <v>1849902429255</v>
      </c>
      <c r="E49" s="44" t="str">
        <f>$E$38</f>
        <v>เด็กชาย</v>
      </c>
      <c r="F49" s="4" t="s">
        <v>489</v>
      </c>
      <c r="G49" s="4" t="s">
        <v>490</v>
      </c>
      <c r="H49" s="4" t="s">
        <v>491</v>
      </c>
      <c r="I49" s="4" t="s">
        <v>492</v>
      </c>
      <c r="J49" s="42" t="s">
        <v>8</v>
      </c>
      <c r="K49" s="5">
        <v>6</v>
      </c>
      <c r="L49" s="46" t="str">
        <f t="shared" si="3"/>
        <v>โรงเรียนดรุโณทัยพุนพิน</v>
      </c>
      <c r="M49" s="49" t="str">
        <f t="shared" si="3"/>
        <v>สุราษฎร์ธานี</v>
      </c>
      <c r="N49" s="31" t="str">
        <f t="shared" si="3"/>
        <v>087-3831324</v>
      </c>
    </row>
    <row r="50" spans="1:14" x14ac:dyDescent="0.55000000000000004">
      <c r="A50" s="3">
        <v>44</v>
      </c>
      <c r="B50" s="20">
        <v>44</v>
      </c>
      <c r="C50" s="3" t="s">
        <v>50</v>
      </c>
      <c r="D50" s="44">
        <v>1849902501568</v>
      </c>
      <c r="E50" s="44" t="str">
        <f>$E$41</f>
        <v>เด็กหญิง</v>
      </c>
      <c r="F50" s="4" t="s">
        <v>493</v>
      </c>
      <c r="G50" s="4" t="s">
        <v>494</v>
      </c>
      <c r="H50" s="4" t="s">
        <v>495</v>
      </c>
      <c r="I50" s="4" t="s">
        <v>496</v>
      </c>
      <c r="J50" s="42" t="s">
        <v>16</v>
      </c>
      <c r="K50" s="5">
        <v>6</v>
      </c>
      <c r="L50" s="46" t="str">
        <f t="shared" ref="L50:N53" si="4">L45</f>
        <v>โรงเรียนดรุโณทัยพุนพิน</v>
      </c>
      <c r="M50" s="49" t="str">
        <f t="shared" si="4"/>
        <v>สุราษฎร์ธานี</v>
      </c>
      <c r="N50" s="31" t="str">
        <f t="shared" si="4"/>
        <v>087-3831324</v>
      </c>
    </row>
    <row r="51" spans="1:14" x14ac:dyDescent="0.55000000000000004">
      <c r="A51" s="3">
        <v>45</v>
      </c>
      <c r="B51" s="20">
        <v>45</v>
      </c>
      <c r="C51" s="3" t="s">
        <v>5</v>
      </c>
      <c r="D51" s="44">
        <v>1869900906994</v>
      </c>
      <c r="E51" s="44" t="str">
        <f>$E$41</f>
        <v>เด็กหญิง</v>
      </c>
      <c r="F51" s="4" t="s">
        <v>497</v>
      </c>
      <c r="G51" s="4" t="s">
        <v>498</v>
      </c>
      <c r="H51" s="4" t="s">
        <v>499</v>
      </c>
      <c r="I51" s="4" t="s">
        <v>500</v>
      </c>
      <c r="J51" s="42" t="s">
        <v>16</v>
      </c>
      <c r="K51" s="5">
        <v>6</v>
      </c>
      <c r="L51" s="46" t="str">
        <f t="shared" si="4"/>
        <v>โรงเรียนดรุโณทัยพุนพิน</v>
      </c>
      <c r="M51" s="49" t="str">
        <f t="shared" si="4"/>
        <v>สุราษฎร์ธานี</v>
      </c>
      <c r="N51" s="31" t="str">
        <f t="shared" si="4"/>
        <v>087-3831324</v>
      </c>
    </row>
    <row r="52" spans="1:14" x14ac:dyDescent="0.55000000000000004">
      <c r="A52" s="3">
        <v>46</v>
      </c>
      <c r="B52" s="20">
        <v>46</v>
      </c>
      <c r="C52" s="3"/>
      <c r="D52" s="44"/>
      <c r="E52" s="44"/>
      <c r="F52" s="4"/>
      <c r="G52" s="4"/>
      <c r="H52" s="4"/>
      <c r="I52" s="4"/>
      <c r="J52" s="42"/>
      <c r="K52" s="5">
        <v>6</v>
      </c>
      <c r="L52" s="46" t="str">
        <f t="shared" si="4"/>
        <v>โรงเรียนดรุโณทัยพุนพิน</v>
      </c>
      <c r="M52" s="49" t="str">
        <f t="shared" si="4"/>
        <v>สุราษฎร์ธานี</v>
      </c>
      <c r="N52" s="31" t="str">
        <f t="shared" si="4"/>
        <v>087-3831324</v>
      </c>
    </row>
    <row r="53" spans="1:14" x14ac:dyDescent="0.55000000000000004">
      <c r="A53" s="3">
        <v>47</v>
      </c>
      <c r="B53" s="20">
        <v>47</v>
      </c>
      <c r="C53" s="3"/>
      <c r="D53" s="44"/>
      <c r="E53" s="44"/>
      <c r="F53" s="4"/>
      <c r="G53" s="4"/>
      <c r="H53" s="4"/>
      <c r="I53" s="4"/>
      <c r="J53" s="42"/>
      <c r="K53" s="5">
        <v>6</v>
      </c>
      <c r="L53" s="46" t="str">
        <f t="shared" si="4"/>
        <v>โรงเรียนดรุโณทัยพุนพิน</v>
      </c>
      <c r="M53" s="49" t="str">
        <f t="shared" si="4"/>
        <v>สุราษฎร์ธานี</v>
      </c>
      <c r="N53" s="31" t="str">
        <f t="shared" si="4"/>
        <v>087-3831324</v>
      </c>
    </row>
    <row r="54" spans="1:14" x14ac:dyDescent="0.55000000000000004">
      <c r="A54" s="3">
        <v>48</v>
      </c>
      <c r="B54" s="20">
        <v>48</v>
      </c>
      <c r="C54" s="3"/>
      <c r="D54" s="44"/>
      <c r="E54" s="44"/>
      <c r="F54" s="4"/>
      <c r="G54" s="4"/>
      <c r="H54" s="4"/>
      <c r="I54" s="4"/>
      <c r="J54" s="42"/>
      <c r="K54" s="5">
        <v>6</v>
      </c>
      <c r="L54" s="46"/>
      <c r="M54" s="49"/>
      <c r="N54" s="31"/>
    </row>
    <row r="55" spans="1:14" x14ac:dyDescent="0.55000000000000004">
      <c r="A55" s="3">
        <v>49</v>
      </c>
      <c r="B55" s="20">
        <v>49</v>
      </c>
      <c r="C55" s="3"/>
      <c r="D55" s="44"/>
      <c r="E55" s="44"/>
      <c r="F55" s="4"/>
      <c r="G55" s="4"/>
      <c r="H55" s="4"/>
      <c r="I55" s="4"/>
      <c r="J55" s="42"/>
      <c r="K55" s="5">
        <v>6</v>
      </c>
      <c r="L55" s="46"/>
      <c r="M55" s="49"/>
      <c r="N55" s="31"/>
    </row>
    <row r="56" spans="1:14" x14ac:dyDescent="0.55000000000000004">
      <c r="A56" s="3">
        <v>50</v>
      </c>
      <c r="B56" s="20">
        <v>50</v>
      </c>
      <c r="C56" s="3"/>
      <c r="D56" s="44"/>
      <c r="E56" s="44"/>
      <c r="F56" s="4"/>
      <c r="G56" s="4"/>
      <c r="H56" s="4"/>
      <c r="I56" s="4"/>
      <c r="J56" s="42"/>
      <c r="K56" s="5">
        <v>6</v>
      </c>
      <c r="L56" s="46"/>
      <c r="M56" s="49"/>
      <c r="N56" s="31"/>
    </row>
    <row r="57" spans="1:14" x14ac:dyDescent="0.55000000000000004">
      <c r="A57" s="3">
        <v>51</v>
      </c>
      <c r="B57" s="20">
        <v>51</v>
      </c>
      <c r="C57" s="3"/>
      <c r="D57" s="44"/>
      <c r="E57" s="44"/>
      <c r="F57" s="4"/>
      <c r="G57" s="4"/>
      <c r="H57" s="4"/>
      <c r="I57" s="4"/>
      <c r="J57" s="42"/>
      <c r="K57" s="5">
        <v>6</v>
      </c>
      <c r="L57" s="46"/>
      <c r="M57" s="49"/>
      <c r="N57" s="31"/>
    </row>
    <row r="58" spans="1:14" x14ac:dyDescent="0.55000000000000004">
      <c r="A58" s="3">
        <v>52</v>
      </c>
      <c r="B58" s="20">
        <v>52</v>
      </c>
      <c r="C58" s="3"/>
      <c r="D58" s="44"/>
      <c r="E58" s="44"/>
      <c r="F58" s="4"/>
      <c r="G58" s="4"/>
      <c r="H58" s="4"/>
      <c r="I58" s="4"/>
      <c r="J58" s="42"/>
      <c r="K58" s="5">
        <v>6</v>
      </c>
      <c r="L58" s="46"/>
      <c r="M58" s="49"/>
      <c r="N58" s="31"/>
    </row>
    <row r="59" spans="1:14" x14ac:dyDescent="0.55000000000000004">
      <c r="A59" s="3">
        <v>53</v>
      </c>
      <c r="B59" s="20">
        <v>53</v>
      </c>
      <c r="C59" s="3"/>
      <c r="D59" s="44"/>
      <c r="E59" s="44"/>
      <c r="F59" s="4"/>
      <c r="G59" s="4"/>
      <c r="H59" s="4"/>
      <c r="I59" s="4"/>
      <c r="J59" s="42"/>
      <c r="K59" s="5">
        <v>6</v>
      </c>
      <c r="L59" s="46"/>
      <c r="M59" s="49"/>
      <c r="N59" s="31"/>
    </row>
    <row r="60" spans="1:14" x14ac:dyDescent="0.55000000000000004">
      <c r="A60" s="3">
        <v>54</v>
      </c>
      <c r="B60" s="20">
        <v>54</v>
      </c>
      <c r="C60" s="3"/>
      <c r="D60" s="44"/>
      <c r="E60" s="44"/>
      <c r="F60" s="4"/>
      <c r="G60" s="4"/>
      <c r="H60" s="4"/>
      <c r="I60" s="4"/>
      <c r="J60" s="42"/>
      <c r="K60" s="5">
        <v>6</v>
      </c>
      <c r="L60" s="46"/>
      <c r="M60" s="49"/>
      <c r="N60" s="31"/>
    </row>
    <row r="61" spans="1:14" x14ac:dyDescent="0.55000000000000004">
      <c r="A61" s="3">
        <v>55</v>
      </c>
      <c r="B61" s="20">
        <v>55</v>
      </c>
      <c r="C61" s="3"/>
      <c r="D61" s="44"/>
      <c r="E61" s="44"/>
      <c r="F61" s="4"/>
      <c r="G61" s="4"/>
      <c r="H61" s="4"/>
      <c r="I61" s="4"/>
      <c r="J61" s="42"/>
      <c r="K61" s="5">
        <v>6</v>
      </c>
      <c r="L61" s="46"/>
      <c r="M61" s="49"/>
      <c r="N61" s="31"/>
    </row>
    <row r="62" spans="1:14" x14ac:dyDescent="0.55000000000000004">
      <c r="A62" s="3">
        <v>56</v>
      </c>
      <c r="B62" s="20">
        <v>56</v>
      </c>
      <c r="C62" s="3"/>
      <c r="D62" s="44"/>
      <c r="E62" s="44"/>
      <c r="F62" s="4"/>
      <c r="G62" s="4"/>
      <c r="H62" s="4"/>
      <c r="I62" s="4"/>
      <c r="J62" s="42"/>
      <c r="K62" s="5">
        <v>6</v>
      </c>
      <c r="L62" s="46"/>
      <c r="M62" s="49"/>
      <c r="N62" s="31"/>
    </row>
    <row r="63" spans="1:14" x14ac:dyDescent="0.55000000000000004">
      <c r="A63" s="3">
        <v>57</v>
      </c>
      <c r="B63" s="20">
        <v>57</v>
      </c>
      <c r="C63" s="3"/>
      <c r="D63" s="44"/>
      <c r="E63" s="44"/>
      <c r="F63" s="4"/>
      <c r="G63" s="4"/>
      <c r="H63" s="4"/>
      <c r="I63" s="4"/>
      <c r="J63" s="42"/>
      <c r="K63" s="5">
        <v>6</v>
      </c>
      <c r="L63" s="46"/>
      <c r="M63" s="49"/>
      <c r="N63" s="31"/>
    </row>
    <row r="64" spans="1:14" x14ac:dyDescent="0.55000000000000004">
      <c r="A64" s="3">
        <v>58</v>
      </c>
      <c r="B64" s="20">
        <v>58</v>
      </c>
      <c r="C64" s="3"/>
      <c r="D64" s="44"/>
      <c r="E64" s="44"/>
      <c r="F64" s="4"/>
      <c r="G64" s="4"/>
      <c r="H64" s="4"/>
      <c r="I64" s="4"/>
      <c r="J64" s="42"/>
      <c r="K64" s="5">
        <v>6</v>
      </c>
      <c r="L64" s="46"/>
      <c r="M64" s="49"/>
      <c r="N64" s="31"/>
    </row>
    <row r="65" spans="1:14" x14ac:dyDescent="0.55000000000000004">
      <c r="A65" s="3">
        <v>59</v>
      </c>
      <c r="B65" s="20">
        <v>59</v>
      </c>
      <c r="C65" s="3"/>
      <c r="D65" s="44"/>
      <c r="E65" s="44"/>
      <c r="F65" s="4"/>
      <c r="G65" s="4"/>
      <c r="H65" s="4"/>
      <c r="I65" s="4"/>
      <c r="J65" s="42"/>
      <c r="K65" s="5">
        <v>6</v>
      </c>
      <c r="L65" s="46"/>
      <c r="M65" s="49"/>
      <c r="N65" s="31"/>
    </row>
    <row r="66" spans="1:14" x14ac:dyDescent="0.55000000000000004">
      <c r="A66" s="3">
        <v>60</v>
      </c>
      <c r="B66" s="20">
        <v>60</v>
      </c>
      <c r="C66" s="3"/>
      <c r="D66" s="44"/>
      <c r="E66" s="44"/>
      <c r="F66" s="4"/>
      <c r="G66" s="4"/>
      <c r="H66" s="4"/>
      <c r="I66" s="4"/>
      <c r="J66" s="42"/>
      <c r="K66" s="5">
        <v>6</v>
      </c>
      <c r="L66" s="46"/>
      <c r="M66" s="49"/>
      <c r="N66" s="31"/>
    </row>
    <row r="67" spans="1:14" x14ac:dyDescent="0.55000000000000004">
      <c r="A67" s="3">
        <v>61</v>
      </c>
      <c r="B67" s="20">
        <v>61</v>
      </c>
      <c r="C67" s="3"/>
      <c r="D67" s="44"/>
      <c r="E67" s="44"/>
      <c r="F67" s="4"/>
      <c r="G67" s="4"/>
      <c r="H67" s="4"/>
      <c r="I67" s="4"/>
      <c r="J67" s="42"/>
      <c r="K67" s="5">
        <v>6</v>
      </c>
      <c r="L67" s="46"/>
      <c r="M67" s="49"/>
      <c r="N67" s="31"/>
    </row>
    <row r="68" spans="1:14" x14ac:dyDescent="0.55000000000000004">
      <c r="A68" s="3">
        <v>62</v>
      </c>
      <c r="B68" s="20">
        <v>62</v>
      </c>
      <c r="C68" s="3"/>
      <c r="D68" s="44"/>
      <c r="E68" s="44"/>
      <c r="F68" s="4"/>
      <c r="G68" s="4"/>
      <c r="H68" s="4"/>
      <c r="I68" s="4"/>
      <c r="J68" s="42"/>
      <c r="K68" s="5">
        <v>6</v>
      </c>
      <c r="L68" s="46"/>
      <c r="M68" s="49"/>
      <c r="N68" s="31"/>
    </row>
    <row r="69" spans="1:14" x14ac:dyDescent="0.55000000000000004">
      <c r="A69" s="3">
        <v>63</v>
      </c>
      <c r="B69" s="20">
        <v>63</v>
      </c>
      <c r="C69" s="3"/>
      <c r="D69" s="44"/>
      <c r="E69" s="44"/>
      <c r="F69" s="4"/>
      <c r="G69" s="4"/>
      <c r="H69" s="4"/>
      <c r="I69" s="4"/>
      <c r="J69" s="42"/>
      <c r="K69" s="5">
        <v>6</v>
      </c>
      <c r="L69" s="46"/>
      <c r="M69" s="49"/>
      <c r="N69" s="31"/>
    </row>
    <row r="70" spans="1:14" x14ac:dyDescent="0.55000000000000004">
      <c r="A70" s="3">
        <v>64</v>
      </c>
      <c r="B70" s="20">
        <v>64</v>
      </c>
      <c r="C70" s="3"/>
      <c r="D70" s="44"/>
      <c r="E70" s="44"/>
      <c r="F70" s="4"/>
      <c r="G70" s="4"/>
      <c r="H70" s="4"/>
      <c r="I70" s="4"/>
      <c r="J70" s="42"/>
      <c r="K70" s="5">
        <v>6</v>
      </c>
      <c r="L70" s="46"/>
      <c r="M70" s="49"/>
      <c r="N70" s="31"/>
    </row>
    <row r="71" spans="1:14" x14ac:dyDescent="0.55000000000000004">
      <c r="A71" s="3">
        <v>65</v>
      </c>
      <c r="B71" s="20">
        <v>65</v>
      </c>
      <c r="C71" s="3"/>
      <c r="D71" s="44"/>
      <c r="E71" s="44"/>
      <c r="F71" s="4"/>
      <c r="G71" s="4"/>
      <c r="H71" s="4"/>
      <c r="I71" s="4"/>
      <c r="J71" s="42"/>
      <c r="K71" s="5">
        <v>6</v>
      </c>
      <c r="L71" s="46"/>
      <c r="M71" s="49"/>
      <c r="N71" s="31"/>
    </row>
    <row r="72" spans="1:14" x14ac:dyDescent="0.55000000000000004">
      <c r="A72" s="3">
        <v>66</v>
      </c>
      <c r="B72" s="20">
        <v>66</v>
      </c>
      <c r="C72" s="3"/>
      <c r="D72" s="44"/>
      <c r="E72" s="44"/>
      <c r="F72" s="4"/>
      <c r="G72" s="4"/>
      <c r="H72" s="4"/>
      <c r="I72" s="4"/>
      <c r="J72" s="42"/>
      <c r="K72" s="5">
        <v>6</v>
      </c>
      <c r="L72" s="46"/>
      <c r="M72" s="49"/>
      <c r="N72" s="31"/>
    </row>
    <row r="73" spans="1:14" x14ac:dyDescent="0.55000000000000004">
      <c r="A73" s="3">
        <v>67</v>
      </c>
      <c r="B73" s="20">
        <v>67</v>
      </c>
      <c r="C73" s="3"/>
      <c r="D73" s="44"/>
      <c r="E73" s="44"/>
      <c r="F73" s="4"/>
      <c r="G73" s="4"/>
      <c r="H73" s="4"/>
      <c r="I73" s="4"/>
      <c r="J73" s="42"/>
      <c r="K73" s="5">
        <v>6</v>
      </c>
      <c r="L73" s="46"/>
      <c r="M73" s="49"/>
      <c r="N73" s="31"/>
    </row>
    <row r="74" spans="1:14" x14ac:dyDescent="0.55000000000000004">
      <c r="A74" s="3">
        <v>68</v>
      </c>
      <c r="B74" s="20">
        <v>68</v>
      </c>
      <c r="C74" s="3"/>
      <c r="D74" s="44"/>
      <c r="E74" s="44"/>
      <c r="F74" s="4"/>
      <c r="G74" s="4"/>
      <c r="H74" s="4"/>
      <c r="I74" s="4"/>
      <c r="J74" s="42"/>
      <c r="K74" s="5">
        <v>6</v>
      </c>
      <c r="L74" s="46"/>
      <c r="M74" s="49"/>
      <c r="N74" s="31"/>
    </row>
    <row r="75" spans="1:14" x14ac:dyDescent="0.55000000000000004">
      <c r="A75" s="3">
        <v>69</v>
      </c>
      <c r="B75" s="20">
        <v>69</v>
      </c>
      <c r="C75" s="3"/>
      <c r="D75" s="44"/>
      <c r="E75" s="44"/>
      <c r="F75" s="4"/>
      <c r="G75" s="4"/>
      <c r="H75" s="4"/>
      <c r="I75" s="4"/>
      <c r="J75" s="42"/>
      <c r="K75" s="5">
        <v>6</v>
      </c>
      <c r="L75" s="46"/>
      <c r="M75" s="49"/>
      <c r="N75" s="31"/>
    </row>
    <row r="76" spans="1:14" x14ac:dyDescent="0.55000000000000004">
      <c r="A76" s="3">
        <v>70</v>
      </c>
      <c r="B76" s="20">
        <v>70</v>
      </c>
      <c r="C76" s="3"/>
      <c r="D76" s="44"/>
      <c r="E76" s="44"/>
      <c r="F76" s="4"/>
      <c r="G76" s="4"/>
      <c r="H76" s="4"/>
      <c r="I76" s="4"/>
      <c r="J76" s="42"/>
      <c r="K76" s="5">
        <v>6</v>
      </c>
      <c r="L76" s="46"/>
      <c r="M76" s="49"/>
      <c r="N76" s="31"/>
    </row>
    <row r="77" spans="1:14" x14ac:dyDescent="0.55000000000000004">
      <c r="A77" s="3">
        <v>71</v>
      </c>
      <c r="B77" s="20">
        <v>71</v>
      </c>
      <c r="C77" s="3"/>
      <c r="D77" s="44"/>
      <c r="E77" s="44"/>
      <c r="F77" s="4"/>
      <c r="G77" s="4"/>
      <c r="H77" s="4"/>
      <c r="I77" s="4"/>
      <c r="J77" s="42"/>
      <c r="K77" s="5">
        <v>6</v>
      </c>
      <c r="L77" s="46"/>
      <c r="M77" s="49"/>
      <c r="N77" s="31"/>
    </row>
    <row r="78" spans="1:14" x14ac:dyDescent="0.55000000000000004">
      <c r="A78" s="3">
        <v>72</v>
      </c>
      <c r="B78" s="20">
        <v>72</v>
      </c>
      <c r="C78" s="3"/>
      <c r="D78" s="44"/>
      <c r="E78" s="44"/>
      <c r="F78" s="4"/>
      <c r="G78" s="4"/>
      <c r="H78" s="4"/>
      <c r="I78" s="4"/>
      <c r="J78" s="42"/>
      <c r="K78" s="5">
        <v>6</v>
      </c>
      <c r="L78" s="46"/>
      <c r="M78" s="49"/>
      <c r="N78" s="31"/>
    </row>
    <row r="79" spans="1:14" x14ac:dyDescent="0.55000000000000004">
      <c r="A79" s="3">
        <v>73</v>
      </c>
      <c r="B79" s="20">
        <v>73</v>
      </c>
      <c r="C79" s="3"/>
      <c r="D79" s="44"/>
      <c r="E79" s="44"/>
      <c r="F79" s="4"/>
      <c r="G79" s="4"/>
      <c r="H79" s="4"/>
      <c r="I79" s="4"/>
      <c r="J79" s="42"/>
      <c r="K79" s="5">
        <v>6</v>
      </c>
      <c r="L79" s="46"/>
      <c r="M79" s="49"/>
      <c r="N79" s="31"/>
    </row>
    <row r="80" spans="1:14" x14ac:dyDescent="0.55000000000000004">
      <c r="A80" s="3">
        <v>74</v>
      </c>
      <c r="B80" s="20">
        <v>74</v>
      </c>
      <c r="C80" s="3"/>
      <c r="D80" s="44"/>
      <c r="E80" s="44"/>
      <c r="F80" s="4"/>
      <c r="G80" s="4"/>
      <c r="H80" s="4"/>
      <c r="I80" s="4"/>
      <c r="J80" s="42"/>
      <c r="K80" s="5">
        <v>6</v>
      </c>
      <c r="L80" s="46"/>
      <c r="M80" s="49"/>
      <c r="N80" s="31"/>
    </row>
    <row r="81" spans="1:14" x14ac:dyDescent="0.55000000000000004">
      <c r="A81" s="3">
        <v>75</v>
      </c>
      <c r="B81" s="20">
        <v>75</v>
      </c>
      <c r="C81" s="3"/>
      <c r="D81" s="44"/>
      <c r="E81" s="44"/>
      <c r="F81" s="4"/>
      <c r="G81" s="4"/>
      <c r="H81" s="4"/>
      <c r="I81" s="4"/>
      <c r="J81" s="42"/>
      <c r="K81" s="5">
        <v>6</v>
      </c>
      <c r="L81" s="46"/>
      <c r="M81" s="49"/>
      <c r="N81" s="31"/>
    </row>
    <row r="82" spans="1:14" x14ac:dyDescent="0.55000000000000004">
      <c r="A82" s="3">
        <v>76</v>
      </c>
      <c r="B82" s="20">
        <v>76</v>
      </c>
      <c r="C82" s="3"/>
      <c r="D82" s="44"/>
      <c r="E82" s="44"/>
      <c r="F82" s="4"/>
      <c r="G82" s="4"/>
      <c r="H82" s="4"/>
      <c r="I82" s="4"/>
      <c r="J82" s="42"/>
      <c r="K82" s="5">
        <v>6</v>
      </c>
      <c r="L82" s="46"/>
      <c r="M82" s="49"/>
      <c r="N82" s="31"/>
    </row>
    <row r="83" spans="1:14" x14ac:dyDescent="0.55000000000000004">
      <c r="A83" s="3">
        <v>77</v>
      </c>
      <c r="B83" s="20">
        <v>77</v>
      </c>
      <c r="C83" s="3"/>
      <c r="D83" s="44"/>
      <c r="E83" s="44"/>
      <c r="F83" s="4"/>
      <c r="G83" s="4"/>
      <c r="H83" s="4"/>
      <c r="I83" s="4"/>
      <c r="J83" s="42"/>
      <c r="K83" s="5">
        <v>6</v>
      </c>
      <c r="L83" s="46"/>
      <c r="M83" s="49"/>
      <c r="N83" s="31"/>
    </row>
    <row r="84" spans="1:14" x14ac:dyDescent="0.55000000000000004">
      <c r="A84" s="3">
        <v>78</v>
      </c>
      <c r="B84" s="20">
        <v>78</v>
      </c>
      <c r="C84" s="3"/>
      <c r="D84" s="44"/>
      <c r="E84" s="44"/>
      <c r="F84" s="4"/>
      <c r="G84" s="4"/>
      <c r="H84" s="4"/>
      <c r="I84" s="4"/>
      <c r="J84" s="42"/>
      <c r="K84" s="5">
        <v>6</v>
      </c>
      <c r="L84" s="46"/>
      <c r="M84" s="49"/>
      <c r="N84" s="31"/>
    </row>
    <row r="85" spans="1:14" x14ac:dyDescent="0.55000000000000004">
      <c r="A85" s="3">
        <v>79</v>
      </c>
      <c r="B85" s="20">
        <v>79</v>
      </c>
      <c r="C85" s="3"/>
      <c r="D85" s="44"/>
      <c r="E85" s="44"/>
      <c r="F85" s="4"/>
      <c r="G85" s="4"/>
      <c r="H85" s="4"/>
      <c r="I85" s="4"/>
      <c r="J85" s="42"/>
      <c r="K85" s="5">
        <v>6</v>
      </c>
      <c r="L85" s="46"/>
      <c r="M85" s="49"/>
      <c r="N85" s="31"/>
    </row>
    <row r="86" spans="1:14" x14ac:dyDescent="0.55000000000000004">
      <c r="A86" s="3">
        <v>80</v>
      </c>
      <c r="B86" s="20">
        <v>80</v>
      </c>
      <c r="C86" s="3"/>
      <c r="D86" s="44"/>
      <c r="E86" s="44"/>
      <c r="F86" s="4"/>
      <c r="G86" s="4"/>
      <c r="H86" s="4"/>
      <c r="I86" s="4"/>
      <c r="J86" s="42"/>
      <c r="K86" s="5">
        <v>6</v>
      </c>
      <c r="L86" s="46"/>
      <c r="M86" s="49"/>
      <c r="N86" s="31"/>
    </row>
    <row r="87" spans="1:14" x14ac:dyDescent="0.55000000000000004">
      <c r="A87" s="3">
        <v>81</v>
      </c>
      <c r="B87" s="20">
        <v>81</v>
      </c>
      <c r="C87" s="3"/>
      <c r="D87" s="44"/>
      <c r="E87" s="44"/>
      <c r="F87" s="4"/>
      <c r="G87" s="4"/>
      <c r="H87" s="4"/>
      <c r="I87" s="4"/>
      <c r="J87" s="42"/>
      <c r="K87" s="5">
        <v>6</v>
      </c>
      <c r="L87" s="46"/>
      <c r="M87" s="49"/>
      <c r="N87" s="31"/>
    </row>
    <row r="88" spans="1:14" x14ac:dyDescent="0.55000000000000004">
      <c r="A88" s="3">
        <v>82</v>
      </c>
      <c r="B88" s="20">
        <v>82</v>
      </c>
      <c r="C88" s="3"/>
      <c r="D88" s="44"/>
      <c r="E88" s="44"/>
      <c r="F88" s="4"/>
      <c r="G88" s="4"/>
      <c r="H88" s="4"/>
      <c r="I88" s="4"/>
      <c r="J88" s="42"/>
      <c r="K88" s="5">
        <v>6</v>
      </c>
      <c r="L88" s="46"/>
      <c r="M88" s="49"/>
      <c r="N88" s="31"/>
    </row>
    <row r="89" spans="1:14" x14ac:dyDescent="0.55000000000000004">
      <c r="A89" s="3">
        <v>83</v>
      </c>
      <c r="B89" s="20">
        <v>83</v>
      </c>
      <c r="C89" s="3"/>
      <c r="D89" s="44"/>
      <c r="E89" s="44"/>
      <c r="F89" s="4"/>
      <c r="G89" s="4"/>
      <c r="H89" s="4"/>
      <c r="I89" s="4"/>
      <c r="J89" s="42"/>
      <c r="K89" s="5">
        <v>6</v>
      </c>
      <c r="L89" s="46"/>
      <c r="M89" s="49"/>
      <c r="N89" s="31"/>
    </row>
    <row r="90" spans="1:14" x14ac:dyDescent="0.55000000000000004">
      <c r="A90" s="3">
        <v>84</v>
      </c>
      <c r="B90" s="20">
        <v>84</v>
      </c>
      <c r="C90" s="3"/>
      <c r="D90" s="44"/>
      <c r="E90" s="44"/>
      <c r="F90" s="4"/>
      <c r="G90" s="4"/>
      <c r="H90" s="4"/>
      <c r="I90" s="4"/>
      <c r="J90" s="42"/>
      <c r="K90" s="5">
        <v>6</v>
      </c>
      <c r="L90" s="46"/>
      <c r="M90" s="49"/>
      <c r="N90" s="31"/>
    </row>
    <row r="91" spans="1:14" x14ac:dyDescent="0.55000000000000004">
      <c r="A91" s="3">
        <v>85</v>
      </c>
      <c r="B91" s="20">
        <v>85</v>
      </c>
      <c r="C91" s="3"/>
      <c r="D91" s="44"/>
      <c r="E91" s="44"/>
      <c r="F91" s="4"/>
      <c r="G91" s="4"/>
      <c r="H91" s="4"/>
      <c r="I91" s="4"/>
      <c r="J91" s="42"/>
      <c r="K91" s="5">
        <v>6</v>
      </c>
      <c r="L91" s="46"/>
      <c r="M91" s="49"/>
      <c r="N91" s="31"/>
    </row>
    <row r="92" spans="1:14" x14ac:dyDescent="0.55000000000000004">
      <c r="A92" s="3">
        <v>86</v>
      </c>
      <c r="B92" s="20">
        <v>86</v>
      </c>
      <c r="C92" s="3"/>
      <c r="D92" s="44"/>
      <c r="E92" s="44"/>
      <c r="F92" s="4"/>
      <c r="G92" s="4"/>
      <c r="H92" s="4"/>
      <c r="I92" s="4"/>
      <c r="J92" s="42"/>
      <c r="K92" s="5">
        <v>6</v>
      </c>
      <c r="L92" s="46"/>
      <c r="M92" s="49"/>
      <c r="N92" s="31"/>
    </row>
    <row r="93" spans="1:14" x14ac:dyDescent="0.55000000000000004">
      <c r="A93" s="3">
        <v>87</v>
      </c>
      <c r="B93" s="20">
        <v>87</v>
      </c>
      <c r="C93" s="3"/>
      <c r="D93" s="44"/>
      <c r="E93" s="44"/>
      <c r="F93" s="4"/>
      <c r="G93" s="4"/>
      <c r="H93" s="4"/>
      <c r="I93" s="4"/>
      <c r="J93" s="42"/>
      <c r="K93" s="5">
        <v>6</v>
      </c>
      <c r="L93" s="46"/>
      <c r="M93" s="49"/>
      <c r="N93" s="31"/>
    </row>
    <row r="94" spans="1:14" x14ac:dyDescent="0.55000000000000004">
      <c r="A94" s="3">
        <v>88</v>
      </c>
      <c r="B94" s="20">
        <v>88</v>
      </c>
      <c r="C94" s="3"/>
      <c r="D94" s="44"/>
      <c r="E94" s="44"/>
      <c r="F94" s="4"/>
      <c r="G94" s="4"/>
      <c r="H94" s="4"/>
      <c r="I94" s="4"/>
      <c r="J94" s="42"/>
      <c r="K94" s="5">
        <v>6</v>
      </c>
      <c r="L94" s="46"/>
      <c r="M94" s="49"/>
      <c r="N94" s="31"/>
    </row>
    <row r="95" spans="1:14" x14ac:dyDescent="0.55000000000000004">
      <c r="A95" s="3">
        <v>89</v>
      </c>
      <c r="B95" s="20">
        <v>89</v>
      </c>
      <c r="C95" s="3"/>
      <c r="D95" s="44"/>
      <c r="E95" s="44"/>
      <c r="F95" s="4"/>
      <c r="G95" s="4"/>
      <c r="H95" s="4"/>
      <c r="I95" s="4"/>
      <c r="J95" s="42"/>
      <c r="K95" s="5">
        <v>6</v>
      </c>
      <c r="L95" s="46"/>
      <c r="M95" s="49"/>
      <c r="N95" s="31"/>
    </row>
    <row r="96" spans="1:14" x14ac:dyDescent="0.55000000000000004">
      <c r="A96" s="3">
        <v>90</v>
      </c>
      <c r="B96" s="20">
        <v>90</v>
      </c>
      <c r="C96" s="3"/>
      <c r="D96" s="44"/>
      <c r="E96" s="44"/>
      <c r="F96" s="4"/>
      <c r="G96" s="4"/>
      <c r="H96" s="4"/>
      <c r="I96" s="4"/>
      <c r="J96" s="42"/>
      <c r="K96" s="5">
        <v>6</v>
      </c>
      <c r="L96" s="46"/>
      <c r="M96" s="49"/>
      <c r="N96" s="31"/>
    </row>
    <row r="97" spans="1:14" x14ac:dyDescent="0.55000000000000004">
      <c r="A97" s="3">
        <v>91</v>
      </c>
      <c r="B97" s="20">
        <v>91</v>
      </c>
      <c r="C97" s="3"/>
      <c r="D97" s="44"/>
      <c r="E97" s="44"/>
      <c r="F97" s="4"/>
      <c r="G97" s="4"/>
      <c r="H97" s="4"/>
      <c r="I97" s="4"/>
      <c r="J97" s="42"/>
      <c r="K97" s="5">
        <v>6</v>
      </c>
      <c r="L97" s="46"/>
      <c r="M97" s="49"/>
      <c r="N97" s="31"/>
    </row>
    <row r="98" spans="1:14" x14ac:dyDescent="0.55000000000000004">
      <c r="A98" s="3">
        <v>92</v>
      </c>
      <c r="B98" s="20">
        <v>92</v>
      </c>
      <c r="C98" s="3"/>
      <c r="D98" s="44"/>
      <c r="E98" s="44"/>
      <c r="F98" s="4"/>
      <c r="G98" s="4"/>
      <c r="H98" s="4"/>
      <c r="I98" s="4"/>
      <c r="J98" s="42"/>
      <c r="K98" s="5">
        <v>6</v>
      </c>
      <c r="L98" s="46"/>
      <c r="M98" s="49"/>
      <c r="N98" s="31"/>
    </row>
    <row r="99" spans="1:14" x14ac:dyDescent="0.55000000000000004">
      <c r="A99" s="3">
        <v>93</v>
      </c>
      <c r="B99" s="20">
        <v>93</v>
      </c>
      <c r="C99" s="3"/>
      <c r="D99" s="44"/>
      <c r="E99" s="44"/>
      <c r="F99" s="4"/>
      <c r="G99" s="4"/>
      <c r="H99" s="4"/>
      <c r="I99" s="4"/>
      <c r="J99" s="42"/>
      <c r="K99" s="5">
        <v>6</v>
      </c>
      <c r="L99" s="46"/>
      <c r="M99" s="49"/>
      <c r="N99" s="31"/>
    </row>
    <row r="100" spans="1:14" x14ac:dyDescent="0.55000000000000004">
      <c r="A100" s="3">
        <v>94</v>
      </c>
      <c r="B100" s="20">
        <v>94</v>
      </c>
      <c r="C100" s="3"/>
      <c r="D100" s="44"/>
      <c r="E100" s="44"/>
      <c r="F100" s="4"/>
      <c r="G100" s="4"/>
      <c r="H100" s="4"/>
      <c r="I100" s="4"/>
      <c r="J100" s="42"/>
      <c r="K100" s="5">
        <v>6</v>
      </c>
      <c r="L100" s="46"/>
      <c r="M100" s="49"/>
      <c r="N100" s="31"/>
    </row>
    <row r="101" spans="1:14" x14ac:dyDescent="0.55000000000000004">
      <c r="A101" s="3">
        <v>95</v>
      </c>
      <c r="B101" s="20">
        <v>95</v>
      </c>
      <c r="C101" s="3"/>
      <c r="D101" s="44"/>
      <c r="E101" s="44"/>
      <c r="F101" s="4"/>
      <c r="G101" s="4"/>
      <c r="H101" s="4"/>
      <c r="I101" s="4"/>
      <c r="J101" s="42"/>
      <c r="K101" s="5">
        <v>6</v>
      </c>
      <c r="L101" s="46"/>
      <c r="M101" s="49"/>
      <c r="N101" s="31"/>
    </row>
    <row r="102" spans="1:14" x14ac:dyDescent="0.55000000000000004">
      <c r="A102" s="3">
        <v>96</v>
      </c>
      <c r="B102" s="20">
        <v>96</v>
      </c>
      <c r="C102" s="3"/>
      <c r="D102" s="44"/>
      <c r="E102" s="44"/>
      <c r="F102" s="4"/>
      <c r="G102" s="4"/>
      <c r="H102" s="4"/>
      <c r="I102" s="4"/>
      <c r="J102" s="42"/>
      <c r="K102" s="5">
        <v>6</v>
      </c>
      <c r="L102" s="46"/>
      <c r="M102" s="49"/>
      <c r="N102" s="31"/>
    </row>
    <row r="103" spans="1:14" x14ac:dyDescent="0.55000000000000004">
      <c r="A103" s="3">
        <v>97</v>
      </c>
      <c r="B103" s="20">
        <v>97</v>
      </c>
      <c r="C103" s="3"/>
      <c r="D103" s="44"/>
      <c r="E103" s="44"/>
      <c r="F103" s="4"/>
      <c r="G103" s="4"/>
      <c r="H103" s="4"/>
      <c r="I103" s="4"/>
      <c r="J103" s="42"/>
      <c r="K103" s="5">
        <v>6</v>
      </c>
      <c r="L103" s="46"/>
      <c r="M103" s="49"/>
      <c r="N103" s="31"/>
    </row>
    <row r="104" spans="1:14" x14ac:dyDescent="0.55000000000000004">
      <c r="A104" s="3">
        <v>98</v>
      </c>
      <c r="B104" s="20">
        <v>98</v>
      </c>
      <c r="C104" s="3"/>
      <c r="D104" s="44"/>
      <c r="E104" s="44"/>
      <c r="F104" s="4"/>
      <c r="G104" s="4"/>
      <c r="H104" s="4"/>
      <c r="I104" s="4"/>
      <c r="J104" s="42"/>
      <c r="K104" s="5">
        <v>6</v>
      </c>
      <c r="L104" s="46"/>
      <c r="M104" s="49"/>
      <c r="N104" s="31"/>
    </row>
    <row r="105" spans="1:14" x14ac:dyDescent="0.55000000000000004">
      <c r="A105" s="3">
        <v>99</v>
      </c>
      <c r="B105" s="20">
        <v>99</v>
      </c>
      <c r="C105" s="3"/>
      <c r="D105" s="44"/>
      <c r="E105" s="44"/>
      <c r="F105" s="4"/>
      <c r="G105" s="4"/>
      <c r="H105" s="4"/>
      <c r="I105" s="4"/>
      <c r="J105" s="42"/>
      <c r="K105" s="5">
        <v>6</v>
      </c>
      <c r="L105" s="46"/>
      <c r="M105" s="49"/>
      <c r="N105" s="31"/>
    </row>
    <row r="106" spans="1:14" x14ac:dyDescent="0.55000000000000004">
      <c r="A106" s="3">
        <v>100</v>
      </c>
      <c r="B106" s="20">
        <v>100</v>
      </c>
      <c r="C106" s="3"/>
      <c r="D106" s="44"/>
      <c r="E106" s="44"/>
      <c r="F106" s="4"/>
      <c r="G106" s="4"/>
      <c r="H106" s="4"/>
      <c r="I106" s="4"/>
      <c r="J106" s="42"/>
      <c r="K106" s="5">
        <v>6</v>
      </c>
      <c r="L106" s="46"/>
      <c r="M106" s="49"/>
      <c r="N106" s="31"/>
    </row>
    <row r="107" spans="1:14" x14ac:dyDescent="0.55000000000000004">
      <c r="A107" s="3">
        <v>101</v>
      </c>
      <c r="B107" s="20">
        <v>101</v>
      </c>
      <c r="C107" s="3"/>
      <c r="D107" s="44"/>
      <c r="E107" s="44"/>
      <c r="F107" s="4"/>
      <c r="G107" s="4"/>
      <c r="H107" s="4"/>
      <c r="I107" s="4"/>
      <c r="J107" s="42"/>
      <c r="K107" s="5">
        <v>6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44"/>
      <c r="E108" s="44"/>
      <c r="F108" s="4"/>
      <c r="G108" s="4"/>
      <c r="H108" s="4"/>
      <c r="I108" s="4"/>
      <c r="J108" s="42"/>
      <c r="K108" s="5">
        <v>6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44"/>
      <c r="E109" s="44"/>
      <c r="F109" s="4"/>
      <c r="G109" s="4"/>
      <c r="H109" s="4"/>
      <c r="I109" s="4"/>
      <c r="J109" s="42"/>
      <c r="K109" s="5">
        <v>6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44"/>
      <c r="E110" s="44"/>
      <c r="F110" s="4"/>
      <c r="G110" s="4"/>
      <c r="H110" s="4"/>
      <c r="I110" s="4"/>
      <c r="J110" s="42"/>
      <c r="K110" s="5">
        <v>6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44"/>
      <c r="E111" s="44"/>
      <c r="F111" s="4"/>
      <c r="G111" s="4"/>
      <c r="H111" s="4"/>
      <c r="I111" s="4"/>
      <c r="J111" s="42"/>
      <c r="K111" s="5">
        <v>6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44"/>
      <c r="E112" s="44"/>
      <c r="F112" s="4"/>
      <c r="G112" s="4"/>
      <c r="H112" s="4"/>
      <c r="I112" s="4"/>
      <c r="J112" s="42"/>
      <c r="K112" s="5">
        <v>6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44"/>
      <c r="E113" s="44"/>
      <c r="F113" s="4"/>
      <c r="G113" s="4"/>
      <c r="H113" s="4"/>
      <c r="I113" s="4"/>
      <c r="J113" s="42"/>
      <c r="K113" s="5">
        <v>6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44"/>
      <c r="E114" s="44"/>
      <c r="F114" s="4"/>
      <c r="G114" s="4"/>
      <c r="H114" s="4"/>
      <c r="I114" s="4"/>
      <c r="J114" s="42"/>
      <c r="K114" s="5">
        <v>6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44"/>
      <c r="E115" s="44"/>
      <c r="F115" s="4"/>
      <c r="G115" s="4"/>
      <c r="H115" s="4"/>
      <c r="I115" s="4"/>
      <c r="J115" s="42"/>
      <c r="K115" s="5">
        <v>6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44"/>
      <c r="E116" s="44"/>
      <c r="F116" s="4"/>
      <c r="G116" s="4"/>
      <c r="H116" s="4"/>
      <c r="I116" s="4"/>
      <c r="J116" s="42"/>
      <c r="K116" s="5">
        <v>6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44"/>
      <c r="E117" s="44"/>
      <c r="F117" s="4"/>
      <c r="G117" s="4"/>
      <c r="H117" s="4"/>
      <c r="I117" s="4"/>
      <c r="J117" s="42"/>
      <c r="K117" s="5">
        <v>6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44"/>
      <c r="E118" s="44"/>
      <c r="F118" s="4"/>
      <c r="G118" s="4"/>
      <c r="H118" s="4"/>
      <c r="I118" s="4"/>
      <c r="J118" s="42"/>
      <c r="K118" s="5">
        <v>6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44"/>
      <c r="E119" s="44"/>
      <c r="F119" s="4"/>
      <c r="G119" s="4"/>
      <c r="H119" s="4"/>
      <c r="I119" s="4"/>
      <c r="J119" s="42"/>
      <c r="K119" s="5">
        <v>6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44"/>
      <c r="E120" s="44"/>
      <c r="F120" s="4"/>
      <c r="G120" s="4"/>
      <c r="H120" s="4"/>
      <c r="I120" s="4"/>
      <c r="J120" s="42"/>
      <c r="K120" s="5">
        <v>6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44"/>
      <c r="E121" s="44"/>
      <c r="F121" s="4"/>
      <c r="G121" s="4"/>
      <c r="H121" s="4"/>
      <c r="I121" s="4"/>
      <c r="J121" s="42"/>
      <c r="K121" s="5">
        <v>6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44"/>
      <c r="E122" s="44"/>
      <c r="F122" s="4"/>
      <c r="G122" s="4"/>
      <c r="H122" s="4"/>
      <c r="I122" s="4"/>
      <c r="J122" s="42"/>
      <c r="K122" s="5">
        <v>6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44"/>
      <c r="E123" s="44"/>
      <c r="F123" s="4"/>
      <c r="G123" s="4"/>
      <c r="H123" s="4"/>
      <c r="I123" s="4"/>
      <c r="J123" s="42"/>
      <c r="K123" s="5">
        <v>6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44"/>
      <c r="E124" s="44"/>
      <c r="F124" s="4"/>
      <c r="G124" s="4"/>
      <c r="H124" s="4"/>
      <c r="I124" s="4"/>
      <c r="J124" s="42"/>
      <c r="K124" s="5">
        <v>6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44"/>
      <c r="E125" s="44"/>
      <c r="F125" s="4"/>
      <c r="G125" s="4"/>
      <c r="H125" s="4"/>
      <c r="I125" s="4"/>
      <c r="J125" s="42"/>
      <c r="K125" s="5">
        <v>6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44"/>
      <c r="E126" s="44"/>
      <c r="F126" s="4"/>
      <c r="G126" s="4"/>
      <c r="H126" s="4"/>
      <c r="I126" s="4"/>
      <c r="J126" s="42"/>
      <c r="K126" s="5">
        <v>6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44"/>
      <c r="E127" s="44"/>
      <c r="F127" s="4"/>
      <c r="G127" s="4"/>
      <c r="H127" s="4"/>
      <c r="I127" s="4"/>
      <c r="J127" s="42"/>
      <c r="K127" s="5">
        <v>6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44"/>
      <c r="E128" s="44"/>
      <c r="F128" s="4"/>
      <c r="G128" s="4"/>
      <c r="H128" s="4"/>
      <c r="I128" s="4"/>
      <c r="J128" s="42"/>
      <c r="K128" s="5">
        <v>6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44"/>
      <c r="E129" s="44"/>
      <c r="F129" s="4"/>
      <c r="G129" s="4"/>
      <c r="H129" s="4"/>
      <c r="I129" s="4"/>
      <c r="J129" s="42"/>
      <c r="K129" s="5">
        <v>6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44"/>
      <c r="E130" s="44"/>
      <c r="F130" s="4"/>
      <c r="G130" s="4"/>
      <c r="H130" s="4"/>
      <c r="I130" s="4"/>
      <c r="J130" s="42"/>
      <c r="K130" s="5">
        <v>6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44"/>
      <c r="E131" s="44"/>
      <c r="F131" s="4"/>
      <c r="G131" s="4"/>
      <c r="H131" s="4"/>
      <c r="I131" s="4"/>
      <c r="J131" s="42"/>
      <c r="K131" s="5">
        <v>6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44"/>
      <c r="E132" s="44"/>
      <c r="F132" s="4"/>
      <c r="G132" s="4"/>
      <c r="H132" s="4"/>
      <c r="I132" s="4"/>
      <c r="J132" s="42"/>
      <c r="K132" s="5">
        <v>6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44"/>
      <c r="E133" s="44"/>
      <c r="F133" s="4"/>
      <c r="G133" s="4"/>
      <c r="H133" s="4"/>
      <c r="I133" s="4"/>
      <c r="J133" s="42"/>
      <c r="K133" s="5">
        <v>6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44"/>
      <c r="E134" s="44"/>
      <c r="F134" s="4"/>
      <c r="G134" s="4"/>
      <c r="H134" s="4"/>
      <c r="I134" s="4"/>
      <c r="J134" s="42"/>
      <c r="K134" s="5">
        <v>6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44"/>
      <c r="E135" s="44"/>
      <c r="F135" s="4"/>
      <c r="G135" s="4"/>
      <c r="H135" s="4"/>
      <c r="I135" s="4"/>
      <c r="J135" s="42"/>
      <c r="K135" s="5">
        <v>6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44"/>
      <c r="E136" s="44"/>
      <c r="F136" s="4"/>
      <c r="G136" s="4"/>
      <c r="H136" s="4"/>
      <c r="I136" s="4"/>
      <c r="J136" s="42"/>
      <c r="K136" s="5">
        <v>6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44"/>
      <c r="E137" s="44"/>
      <c r="F137" s="4"/>
      <c r="G137" s="4"/>
      <c r="H137" s="4"/>
      <c r="I137" s="4"/>
      <c r="J137" s="42"/>
      <c r="K137" s="5">
        <v>6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44"/>
      <c r="E138" s="44"/>
      <c r="F138" s="4"/>
      <c r="G138" s="4"/>
      <c r="H138" s="4"/>
      <c r="I138" s="4"/>
      <c r="J138" s="42"/>
      <c r="K138" s="5">
        <v>6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44"/>
      <c r="E139" s="44"/>
      <c r="F139" s="4"/>
      <c r="G139" s="4"/>
      <c r="H139" s="4"/>
      <c r="I139" s="4"/>
      <c r="J139" s="42"/>
      <c r="K139" s="5">
        <v>6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44"/>
      <c r="E140" s="44"/>
      <c r="F140" s="4"/>
      <c r="G140" s="4"/>
      <c r="H140" s="4"/>
      <c r="I140" s="4"/>
      <c r="J140" s="42"/>
      <c r="K140" s="5">
        <v>6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44"/>
      <c r="E141" s="44"/>
      <c r="F141" s="4"/>
      <c r="G141" s="4"/>
      <c r="H141" s="4"/>
      <c r="I141" s="4"/>
      <c r="J141" s="42"/>
      <c r="K141" s="5">
        <v>6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44"/>
      <c r="E142" s="44"/>
      <c r="F142" s="4"/>
      <c r="G142" s="4"/>
      <c r="H142" s="4"/>
      <c r="I142" s="4"/>
      <c r="J142" s="42"/>
      <c r="K142" s="5">
        <v>6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44"/>
      <c r="E143" s="44"/>
      <c r="F143" s="4"/>
      <c r="G143" s="4"/>
      <c r="H143" s="4"/>
      <c r="I143" s="4"/>
      <c r="J143" s="42"/>
      <c r="K143" s="5">
        <v>6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44"/>
      <c r="E144" s="44"/>
      <c r="F144" s="4"/>
      <c r="G144" s="4"/>
      <c r="H144" s="4"/>
      <c r="I144" s="4"/>
      <c r="J144" s="42"/>
      <c r="K144" s="5">
        <v>6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44"/>
      <c r="E145" s="44"/>
      <c r="F145" s="4"/>
      <c r="G145" s="4"/>
      <c r="H145" s="4"/>
      <c r="I145" s="4"/>
      <c r="J145" s="42"/>
      <c r="K145" s="5">
        <v>6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44"/>
      <c r="E146" s="44"/>
      <c r="F146" s="4"/>
      <c r="G146" s="4"/>
      <c r="H146" s="4"/>
      <c r="I146" s="4"/>
      <c r="J146" s="42"/>
      <c r="K146" s="5">
        <v>6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44"/>
      <c r="E147" s="44"/>
      <c r="F147" s="4"/>
      <c r="G147" s="4"/>
      <c r="H147" s="4"/>
      <c r="I147" s="4"/>
      <c r="J147" s="42"/>
      <c r="K147" s="5">
        <v>6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44"/>
      <c r="E148" s="44"/>
      <c r="F148" s="4"/>
      <c r="G148" s="4"/>
      <c r="H148" s="4"/>
      <c r="I148" s="4"/>
      <c r="J148" s="42"/>
      <c r="K148" s="5">
        <v>6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44"/>
      <c r="E149" s="44"/>
      <c r="F149" s="4"/>
      <c r="G149" s="4"/>
      <c r="H149" s="4"/>
      <c r="I149" s="4"/>
      <c r="J149" s="42"/>
      <c r="K149" s="5">
        <v>6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44"/>
      <c r="E150" s="44"/>
      <c r="F150" s="4"/>
      <c r="G150" s="4"/>
      <c r="H150" s="4"/>
      <c r="I150" s="4"/>
      <c r="J150" s="42"/>
      <c r="K150" s="5">
        <v>6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44"/>
      <c r="E151" s="44"/>
      <c r="F151" s="4"/>
      <c r="G151" s="4"/>
      <c r="H151" s="4"/>
      <c r="I151" s="4"/>
      <c r="J151" s="42"/>
      <c r="K151" s="5">
        <v>6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44"/>
      <c r="E152" s="44"/>
      <c r="F152" s="4"/>
      <c r="G152" s="4"/>
      <c r="H152" s="4"/>
      <c r="I152" s="4"/>
      <c r="J152" s="42"/>
      <c r="K152" s="5">
        <v>6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44"/>
      <c r="E153" s="44"/>
      <c r="F153" s="4"/>
      <c r="G153" s="4"/>
      <c r="H153" s="4"/>
      <c r="I153" s="4"/>
      <c r="J153" s="42"/>
      <c r="K153" s="5">
        <v>6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44"/>
      <c r="E154" s="44"/>
      <c r="F154" s="4"/>
      <c r="G154" s="4"/>
      <c r="H154" s="4"/>
      <c r="I154" s="4"/>
      <c r="J154" s="42"/>
      <c r="K154" s="5">
        <v>6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44"/>
      <c r="E155" s="44"/>
      <c r="F155" s="4"/>
      <c r="G155" s="4"/>
      <c r="H155" s="4"/>
      <c r="I155" s="4"/>
      <c r="J155" s="42"/>
      <c r="K155" s="5">
        <v>6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44"/>
      <c r="E156" s="44"/>
      <c r="F156" s="4"/>
      <c r="G156" s="4"/>
      <c r="H156" s="4"/>
      <c r="I156" s="4"/>
      <c r="J156" s="42"/>
      <c r="K156" s="5">
        <v>6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44"/>
      <c r="E157" s="44"/>
      <c r="F157" s="4"/>
      <c r="G157" s="4"/>
      <c r="H157" s="4"/>
      <c r="I157" s="4"/>
      <c r="J157" s="42"/>
      <c r="K157" s="5">
        <v>6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44"/>
      <c r="E158" s="44"/>
      <c r="F158" s="4"/>
      <c r="G158" s="4"/>
      <c r="H158" s="4"/>
      <c r="I158" s="4"/>
      <c r="J158" s="42"/>
      <c r="K158" s="5">
        <v>6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44"/>
      <c r="E159" s="44"/>
      <c r="F159" s="4"/>
      <c r="G159" s="4"/>
      <c r="H159" s="4"/>
      <c r="I159" s="4"/>
      <c r="J159" s="42"/>
      <c r="K159" s="5">
        <v>6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44"/>
      <c r="E160" s="44"/>
      <c r="F160" s="4"/>
      <c r="G160" s="4"/>
      <c r="H160" s="4"/>
      <c r="I160" s="4"/>
      <c r="J160" s="42"/>
      <c r="K160" s="5">
        <v>6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44"/>
      <c r="E161" s="44"/>
      <c r="F161" s="4"/>
      <c r="G161" s="4"/>
      <c r="H161" s="4"/>
      <c r="I161" s="4"/>
      <c r="J161" s="42"/>
      <c r="K161" s="5">
        <v>6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44"/>
      <c r="E162" s="44"/>
      <c r="F162" s="4"/>
      <c r="G162" s="4"/>
      <c r="H162" s="4"/>
      <c r="I162" s="4"/>
      <c r="J162" s="42"/>
      <c r="K162" s="5">
        <v>6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44"/>
      <c r="E163" s="44"/>
      <c r="F163" s="4"/>
      <c r="G163" s="4"/>
      <c r="H163" s="4"/>
      <c r="I163" s="4"/>
      <c r="J163" s="42"/>
      <c r="K163" s="5">
        <v>6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44"/>
      <c r="E164" s="44"/>
      <c r="F164" s="4"/>
      <c r="G164" s="4"/>
      <c r="H164" s="4"/>
      <c r="I164" s="4"/>
      <c r="J164" s="42"/>
      <c r="K164" s="5">
        <v>6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44"/>
      <c r="E165" s="44"/>
      <c r="F165" s="4"/>
      <c r="G165" s="4"/>
      <c r="H165" s="4"/>
      <c r="I165" s="4"/>
      <c r="J165" s="42"/>
      <c r="K165" s="5">
        <v>6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44"/>
      <c r="E166" s="44"/>
      <c r="F166" s="4"/>
      <c r="G166" s="4"/>
      <c r="H166" s="4"/>
      <c r="I166" s="4"/>
      <c r="J166" s="42"/>
      <c r="K166" s="5">
        <v>6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44"/>
      <c r="E167" s="44"/>
      <c r="F167" s="4"/>
      <c r="G167" s="4"/>
      <c r="H167" s="4"/>
      <c r="I167" s="4"/>
      <c r="J167" s="42"/>
      <c r="K167" s="5">
        <v>6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44"/>
      <c r="E168" s="44"/>
      <c r="F168" s="4"/>
      <c r="G168" s="4"/>
      <c r="H168" s="4"/>
      <c r="I168" s="4"/>
      <c r="J168" s="42"/>
      <c r="K168" s="5">
        <v>6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44"/>
      <c r="E169" s="44"/>
      <c r="F169" s="4"/>
      <c r="G169" s="4"/>
      <c r="H169" s="4"/>
      <c r="I169" s="4"/>
      <c r="J169" s="42"/>
      <c r="K169" s="5">
        <v>6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44"/>
      <c r="E170" s="44"/>
      <c r="F170" s="4"/>
      <c r="G170" s="4"/>
      <c r="H170" s="4"/>
      <c r="I170" s="4"/>
      <c r="J170" s="42"/>
      <c r="K170" s="5">
        <v>6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44"/>
      <c r="E171" s="44"/>
      <c r="F171" s="4"/>
      <c r="G171" s="4"/>
      <c r="H171" s="4"/>
      <c r="I171" s="4"/>
      <c r="J171" s="42"/>
      <c r="K171" s="5">
        <v>6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44"/>
      <c r="E172" s="44"/>
      <c r="F172" s="4"/>
      <c r="G172" s="4"/>
      <c r="H172" s="4"/>
      <c r="I172" s="4"/>
      <c r="J172" s="42"/>
      <c r="K172" s="5">
        <v>6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44"/>
      <c r="E173" s="44"/>
      <c r="F173" s="4"/>
      <c r="G173" s="4"/>
      <c r="H173" s="4"/>
      <c r="I173" s="4"/>
      <c r="J173" s="42"/>
      <c r="K173" s="5">
        <v>6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44"/>
      <c r="E174" s="44"/>
      <c r="F174" s="4"/>
      <c r="G174" s="4"/>
      <c r="H174" s="4"/>
      <c r="I174" s="4"/>
      <c r="J174" s="42"/>
      <c r="K174" s="5">
        <v>6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44"/>
      <c r="E175" s="44"/>
      <c r="F175" s="4"/>
      <c r="G175" s="4"/>
      <c r="H175" s="4"/>
      <c r="I175" s="4"/>
      <c r="J175" s="42"/>
      <c r="K175" s="5">
        <v>6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44"/>
      <c r="E176" s="44"/>
      <c r="F176" s="4"/>
      <c r="G176" s="4"/>
      <c r="H176" s="4"/>
      <c r="I176" s="4"/>
      <c r="J176" s="42"/>
      <c r="K176" s="5">
        <v>6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44"/>
      <c r="E177" s="44"/>
      <c r="F177" s="4"/>
      <c r="G177" s="4"/>
      <c r="H177" s="4"/>
      <c r="I177" s="4"/>
      <c r="J177" s="42"/>
      <c r="K177" s="5">
        <v>6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44"/>
      <c r="E178" s="44"/>
      <c r="F178" s="4"/>
      <c r="G178" s="4"/>
      <c r="H178" s="4"/>
      <c r="I178" s="4"/>
      <c r="J178" s="42"/>
      <c r="K178" s="5">
        <v>6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44"/>
      <c r="E179" s="44"/>
      <c r="F179" s="4"/>
      <c r="G179" s="4"/>
      <c r="H179" s="4"/>
      <c r="I179" s="4"/>
      <c r="J179" s="42"/>
      <c r="K179" s="5">
        <v>6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44"/>
      <c r="E180" s="44"/>
      <c r="F180" s="4"/>
      <c r="G180" s="4"/>
      <c r="H180" s="4"/>
      <c r="I180" s="4"/>
      <c r="J180" s="42"/>
      <c r="K180" s="5">
        <v>6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44"/>
      <c r="E181" s="44"/>
      <c r="F181" s="4"/>
      <c r="G181" s="4"/>
      <c r="H181" s="4"/>
      <c r="I181" s="4"/>
      <c r="J181" s="42"/>
      <c r="K181" s="5">
        <v>6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44"/>
      <c r="E182" s="44"/>
      <c r="F182" s="4"/>
      <c r="G182" s="4"/>
      <c r="H182" s="4"/>
      <c r="I182" s="4"/>
      <c r="J182" s="42"/>
      <c r="K182" s="5">
        <v>6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44"/>
      <c r="E183" s="44"/>
      <c r="F183" s="4"/>
      <c r="G183" s="4"/>
      <c r="H183" s="4"/>
      <c r="I183" s="4"/>
      <c r="J183" s="42"/>
      <c r="K183" s="5">
        <v>6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44"/>
      <c r="E184" s="44"/>
      <c r="F184" s="4"/>
      <c r="G184" s="4"/>
      <c r="H184" s="4"/>
      <c r="I184" s="4"/>
      <c r="J184" s="42"/>
      <c r="K184" s="5">
        <v>6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44"/>
      <c r="E185" s="44"/>
      <c r="F185" s="4"/>
      <c r="G185" s="4"/>
      <c r="H185" s="4"/>
      <c r="I185" s="4"/>
      <c r="J185" s="42"/>
      <c r="K185" s="5">
        <v>6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44"/>
      <c r="E186" s="44"/>
      <c r="F186" s="4"/>
      <c r="G186" s="4"/>
      <c r="H186" s="4"/>
      <c r="I186" s="4"/>
      <c r="J186" s="42"/>
      <c r="K186" s="5">
        <v>6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44"/>
      <c r="E187" s="44"/>
      <c r="F187" s="4"/>
      <c r="G187" s="4"/>
      <c r="H187" s="4"/>
      <c r="I187" s="4"/>
      <c r="J187" s="42"/>
      <c r="K187" s="5">
        <v>6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44"/>
      <c r="E188" s="44"/>
      <c r="F188" s="4"/>
      <c r="G188" s="4"/>
      <c r="H188" s="4"/>
      <c r="I188" s="4"/>
      <c r="J188" s="42"/>
      <c r="K188" s="5">
        <v>6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44"/>
      <c r="E189" s="44"/>
      <c r="F189" s="4"/>
      <c r="G189" s="4"/>
      <c r="H189" s="4"/>
      <c r="I189" s="4"/>
      <c r="J189" s="42"/>
      <c r="K189" s="5">
        <v>6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44"/>
      <c r="E190" s="44"/>
      <c r="F190" s="4"/>
      <c r="G190" s="4"/>
      <c r="H190" s="4"/>
      <c r="I190" s="4"/>
      <c r="J190" s="42"/>
      <c r="K190" s="5">
        <v>6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44"/>
      <c r="E191" s="44"/>
      <c r="F191" s="4"/>
      <c r="G191" s="4"/>
      <c r="H191" s="4"/>
      <c r="I191" s="4"/>
      <c r="J191" s="42"/>
      <c r="K191" s="5">
        <v>6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44"/>
      <c r="E192" s="44"/>
      <c r="F192" s="4"/>
      <c r="G192" s="4"/>
      <c r="H192" s="4"/>
      <c r="I192" s="4"/>
      <c r="J192" s="42"/>
      <c r="K192" s="5">
        <v>6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44"/>
      <c r="E193" s="44"/>
      <c r="F193" s="4"/>
      <c r="G193" s="4"/>
      <c r="H193" s="4"/>
      <c r="I193" s="4"/>
      <c r="J193" s="42"/>
      <c r="K193" s="5">
        <v>6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44"/>
      <c r="E194" s="44"/>
      <c r="F194" s="4"/>
      <c r="G194" s="4"/>
      <c r="H194" s="4"/>
      <c r="I194" s="4"/>
      <c r="J194" s="42"/>
      <c r="K194" s="5">
        <v>6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44"/>
      <c r="E195" s="44"/>
      <c r="F195" s="4"/>
      <c r="G195" s="4"/>
      <c r="H195" s="4"/>
      <c r="I195" s="4"/>
      <c r="J195" s="42"/>
      <c r="K195" s="5">
        <v>6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44"/>
      <c r="E196" s="44"/>
      <c r="F196" s="4"/>
      <c r="G196" s="4"/>
      <c r="H196" s="4"/>
      <c r="I196" s="4"/>
      <c r="J196" s="42"/>
      <c r="K196" s="5">
        <v>6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44"/>
      <c r="E197" s="44"/>
      <c r="F197" s="4"/>
      <c r="G197" s="4"/>
      <c r="H197" s="4"/>
      <c r="I197" s="4"/>
      <c r="J197" s="42"/>
      <c r="K197" s="5">
        <v>6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44"/>
      <c r="E198" s="44"/>
      <c r="F198" s="4"/>
      <c r="G198" s="4"/>
      <c r="H198" s="4"/>
      <c r="I198" s="4"/>
      <c r="J198" s="42"/>
      <c r="K198" s="5">
        <v>6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44"/>
      <c r="E199" s="44"/>
      <c r="F199" s="4"/>
      <c r="G199" s="4"/>
      <c r="H199" s="4"/>
      <c r="I199" s="4"/>
      <c r="J199" s="42"/>
      <c r="K199" s="5">
        <v>6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44"/>
      <c r="E200" s="44"/>
      <c r="F200" s="4"/>
      <c r="G200" s="4"/>
      <c r="H200" s="4"/>
      <c r="I200" s="4"/>
      <c r="J200" s="42"/>
      <c r="K200" s="5">
        <v>6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44"/>
      <c r="E201" s="44"/>
      <c r="F201" s="4"/>
      <c r="G201" s="4"/>
      <c r="H201" s="4"/>
      <c r="I201" s="4"/>
      <c r="J201" s="42"/>
      <c r="K201" s="5">
        <v>6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44"/>
      <c r="E202" s="44"/>
      <c r="F202" s="4"/>
      <c r="G202" s="4"/>
      <c r="H202" s="4"/>
      <c r="I202" s="4"/>
      <c r="J202" s="42"/>
      <c r="K202" s="5">
        <v>6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44"/>
      <c r="E203" s="44"/>
      <c r="F203" s="4"/>
      <c r="G203" s="4"/>
      <c r="H203" s="4"/>
      <c r="I203" s="4"/>
      <c r="J203" s="42"/>
      <c r="K203" s="5">
        <v>6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44"/>
      <c r="E204" s="44"/>
      <c r="F204" s="4"/>
      <c r="G204" s="4"/>
      <c r="H204" s="4"/>
      <c r="I204" s="4"/>
      <c r="J204" s="42"/>
      <c r="K204" s="5">
        <v>6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44"/>
      <c r="E205" s="44"/>
      <c r="F205" s="4"/>
      <c r="G205" s="4"/>
      <c r="H205" s="4"/>
      <c r="I205" s="4"/>
      <c r="J205" s="42"/>
      <c r="K205" s="5">
        <v>6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44"/>
      <c r="E206" s="44"/>
      <c r="F206" s="4"/>
      <c r="G206" s="4"/>
      <c r="H206" s="4"/>
      <c r="I206" s="4"/>
      <c r="J206" s="42"/>
      <c r="K206" s="5">
        <v>6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44"/>
      <c r="E207" s="44"/>
      <c r="F207" s="4"/>
      <c r="G207" s="4"/>
      <c r="H207" s="4"/>
      <c r="I207" s="4"/>
      <c r="J207" s="42"/>
      <c r="K207" s="5">
        <v>6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44"/>
      <c r="E208" s="44"/>
      <c r="F208" s="4"/>
      <c r="G208" s="4"/>
      <c r="H208" s="4"/>
      <c r="I208" s="4"/>
      <c r="J208" s="42"/>
      <c r="K208" s="5">
        <v>6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44"/>
      <c r="E209" s="44"/>
      <c r="F209" s="4"/>
      <c r="G209" s="4"/>
      <c r="H209" s="4"/>
      <c r="I209" s="4"/>
      <c r="J209" s="42"/>
      <c r="K209" s="5">
        <v>6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44"/>
      <c r="E210" s="44"/>
      <c r="F210" s="4"/>
      <c r="G210" s="4"/>
      <c r="H210" s="4"/>
      <c r="I210" s="4"/>
      <c r="J210" s="42"/>
      <c r="K210" s="5">
        <v>6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44"/>
      <c r="E211" s="44"/>
      <c r="F211" s="4"/>
      <c r="G211" s="4"/>
      <c r="H211" s="4"/>
      <c r="I211" s="4"/>
      <c r="J211" s="42"/>
      <c r="K211" s="5">
        <v>6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44"/>
      <c r="E212" s="44"/>
      <c r="F212" s="4"/>
      <c r="G212" s="4"/>
      <c r="H212" s="4"/>
      <c r="I212" s="4"/>
      <c r="J212" s="42"/>
      <c r="K212" s="5">
        <v>6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44"/>
      <c r="E213" s="44"/>
      <c r="F213" s="4"/>
      <c r="G213" s="4"/>
      <c r="H213" s="4"/>
      <c r="I213" s="4"/>
      <c r="J213" s="42"/>
      <c r="K213" s="5">
        <v>6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44"/>
      <c r="E214" s="44"/>
      <c r="F214" s="4"/>
      <c r="G214" s="4"/>
      <c r="H214" s="4"/>
      <c r="I214" s="4"/>
      <c r="J214" s="42"/>
      <c r="K214" s="5">
        <v>6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44"/>
      <c r="E215" s="44"/>
      <c r="F215" s="4"/>
      <c r="G215" s="4"/>
      <c r="H215" s="4"/>
      <c r="I215" s="4"/>
      <c r="J215" s="42"/>
      <c r="K215" s="5">
        <v>6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44"/>
      <c r="E216" s="44"/>
      <c r="F216" s="4"/>
      <c r="G216" s="4"/>
      <c r="H216" s="4"/>
      <c r="I216" s="4"/>
      <c r="J216" s="42"/>
      <c r="K216" s="5">
        <v>6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44"/>
      <c r="E217" s="44"/>
      <c r="F217" s="4"/>
      <c r="G217" s="4"/>
      <c r="H217" s="4"/>
      <c r="I217" s="4"/>
      <c r="J217" s="42"/>
      <c r="K217" s="5">
        <v>6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44"/>
      <c r="E218" s="44"/>
      <c r="F218" s="4"/>
      <c r="G218" s="4"/>
      <c r="H218" s="4"/>
      <c r="I218" s="4"/>
      <c r="J218" s="42"/>
      <c r="K218" s="5">
        <v>6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44"/>
      <c r="E219" s="44"/>
      <c r="F219" s="4"/>
      <c r="G219" s="4"/>
      <c r="H219" s="4"/>
      <c r="I219" s="4"/>
      <c r="J219" s="42"/>
      <c r="K219" s="5">
        <v>6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44"/>
      <c r="E220" s="44"/>
      <c r="F220" s="4"/>
      <c r="G220" s="4"/>
      <c r="H220" s="4"/>
      <c r="I220" s="4"/>
      <c r="J220" s="42"/>
      <c r="K220" s="5">
        <v>6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44"/>
      <c r="E221" s="44"/>
      <c r="F221" s="4"/>
      <c r="G221" s="4"/>
      <c r="H221" s="4"/>
      <c r="I221" s="4"/>
      <c r="J221" s="42"/>
      <c r="K221" s="5">
        <v>6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44"/>
      <c r="E222" s="44"/>
      <c r="F222" s="4"/>
      <c r="G222" s="4"/>
      <c r="H222" s="4"/>
      <c r="I222" s="4"/>
      <c r="J222" s="42"/>
      <c r="K222" s="5">
        <v>6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44"/>
      <c r="E223" s="44"/>
      <c r="F223" s="4"/>
      <c r="G223" s="4"/>
      <c r="H223" s="4"/>
      <c r="I223" s="4"/>
      <c r="J223" s="42"/>
      <c r="K223" s="5">
        <v>6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44"/>
      <c r="E224" s="44"/>
      <c r="F224" s="4"/>
      <c r="G224" s="4"/>
      <c r="H224" s="4"/>
      <c r="I224" s="4"/>
      <c r="J224" s="42"/>
      <c r="K224" s="5">
        <v>6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44"/>
      <c r="E225" s="44"/>
      <c r="F225" s="4"/>
      <c r="G225" s="4"/>
      <c r="H225" s="4"/>
      <c r="I225" s="4"/>
      <c r="J225" s="42"/>
      <c r="K225" s="5">
        <v>6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44"/>
      <c r="E226" s="44"/>
      <c r="F226" s="4"/>
      <c r="G226" s="4"/>
      <c r="H226" s="4"/>
      <c r="I226" s="4"/>
      <c r="J226" s="42"/>
      <c r="K226" s="5">
        <v>6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44"/>
      <c r="E227" s="44"/>
      <c r="F227" s="4"/>
      <c r="G227" s="4"/>
      <c r="H227" s="4"/>
      <c r="I227" s="4"/>
      <c r="J227" s="42"/>
      <c r="K227" s="5">
        <v>6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44"/>
      <c r="E228" s="44"/>
      <c r="F228" s="4"/>
      <c r="G228" s="4"/>
      <c r="H228" s="4"/>
      <c r="I228" s="4"/>
      <c r="J228" s="42"/>
      <c r="K228" s="5">
        <v>6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44"/>
      <c r="E229" s="44"/>
      <c r="F229" s="4"/>
      <c r="G229" s="4"/>
      <c r="H229" s="4"/>
      <c r="I229" s="4"/>
      <c r="J229" s="42"/>
      <c r="K229" s="5">
        <v>6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44"/>
      <c r="E230" s="44"/>
      <c r="F230" s="4"/>
      <c r="G230" s="4"/>
      <c r="H230" s="4"/>
      <c r="I230" s="4"/>
      <c r="J230" s="42"/>
      <c r="K230" s="5">
        <v>6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44"/>
      <c r="E231" s="44"/>
      <c r="F231" s="4"/>
      <c r="G231" s="4"/>
      <c r="H231" s="4"/>
      <c r="I231" s="4"/>
      <c r="J231" s="42"/>
      <c r="K231" s="5">
        <v>6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44"/>
      <c r="E232" s="44"/>
      <c r="F232" s="4"/>
      <c r="G232" s="4"/>
      <c r="H232" s="4"/>
      <c r="I232" s="4"/>
      <c r="J232" s="42"/>
      <c r="K232" s="5">
        <v>6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44"/>
      <c r="E233" s="44"/>
      <c r="F233" s="4"/>
      <c r="G233" s="4"/>
      <c r="H233" s="4"/>
      <c r="I233" s="4"/>
      <c r="J233" s="42"/>
      <c r="K233" s="5">
        <v>6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44"/>
      <c r="E234" s="44"/>
      <c r="F234" s="4"/>
      <c r="G234" s="4"/>
      <c r="H234" s="4"/>
      <c r="I234" s="4"/>
      <c r="J234" s="42"/>
      <c r="K234" s="5">
        <v>6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44"/>
      <c r="E235" s="44"/>
      <c r="F235" s="4"/>
      <c r="G235" s="4"/>
      <c r="H235" s="4"/>
      <c r="I235" s="4"/>
      <c r="J235" s="42"/>
      <c r="K235" s="5">
        <v>6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44"/>
      <c r="E236" s="44"/>
      <c r="F236" s="4"/>
      <c r="G236" s="4"/>
      <c r="H236" s="4"/>
      <c r="I236" s="4"/>
      <c r="J236" s="42"/>
      <c r="K236" s="5">
        <v>6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44"/>
      <c r="E237" s="44"/>
      <c r="F237" s="4"/>
      <c r="G237" s="4"/>
      <c r="H237" s="4"/>
      <c r="I237" s="4"/>
      <c r="J237" s="42"/>
      <c r="K237" s="5">
        <v>6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44"/>
      <c r="E238" s="44"/>
      <c r="F238" s="4"/>
      <c r="G238" s="4"/>
      <c r="H238" s="4"/>
      <c r="I238" s="4"/>
      <c r="J238" s="42"/>
      <c r="K238" s="5">
        <v>6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44"/>
      <c r="E239" s="44"/>
      <c r="F239" s="4"/>
      <c r="G239" s="4"/>
      <c r="H239" s="4"/>
      <c r="I239" s="4"/>
      <c r="J239" s="42"/>
      <c r="K239" s="5">
        <v>6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44"/>
      <c r="E240" s="44"/>
      <c r="F240" s="4"/>
      <c r="G240" s="4"/>
      <c r="H240" s="4"/>
      <c r="I240" s="4"/>
      <c r="J240" s="42"/>
      <c r="K240" s="5">
        <v>6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44"/>
      <c r="E241" s="44"/>
      <c r="F241" s="4"/>
      <c r="G241" s="4"/>
      <c r="H241" s="4"/>
      <c r="I241" s="4"/>
      <c r="J241" s="42"/>
      <c r="K241" s="5">
        <v>6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44"/>
      <c r="E242" s="44"/>
      <c r="F242" s="4"/>
      <c r="G242" s="4"/>
      <c r="H242" s="4"/>
      <c r="I242" s="4"/>
      <c r="J242" s="42"/>
      <c r="K242" s="5">
        <v>6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44"/>
      <c r="E243" s="44"/>
      <c r="F243" s="4"/>
      <c r="G243" s="4"/>
      <c r="H243" s="4"/>
      <c r="I243" s="4"/>
      <c r="J243" s="42"/>
      <c r="K243" s="5">
        <v>6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44"/>
      <c r="E244" s="44"/>
      <c r="F244" s="4"/>
      <c r="G244" s="4"/>
      <c r="H244" s="4"/>
      <c r="I244" s="4"/>
      <c r="J244" s="42"/>
      <c r="K244" s="5">
        <v>6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44"/>
      <c r="E245" s="44"/>
      <c r="F245" s="4"/>
      <c r="G245" s="4"/>
      <c r="H245" s="4"/>
      <c r="I245" s="4"/>
      <c r="J245" s="42"/>
      <c r="K245" s="5">
        <v>6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44"/>
      <c r="E246" s="44"/>
      <c r="F246" s="4"/>
      <c r="G246" s="4"/>
      <c r="H246" s="4"/>
      <c r="I246" s="4"/>
      <c r="J246" s="42"/>
      <c r="K246" s="5">
        <v>6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44"/>
      <c r="E247" s="44"/>
      <c r="F247" s="4"/>
      <c r="G247" s="4"/>
      <c r="H247" s="4"/>
      <c r="I247" s="4"/>
      <c r="J247" s="42"/>
      <c r="K247" s="5">
        <v>6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44"/>
      <c r="E248" s="44"/>
      <c r="F248" s="4"/>
      <c r="G248" s="4"/>
      <c r="H248" s="4"/>
      <c r="I248" s="4"/>
      <c r="J248" s="42"/>
      <c r="K248" s="5">
        <v>6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44"/>
      <c r="E249" s="44"/>
      <c r="F249" s="4"/>
      <c r="G249" s="4"/>
      <c r="H249" s="4"/>
      <c r="I249" s="4"/>
      <c r="J249" s="42"/>
      <c r="K249" s="5">
        <v>6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44"/>
      <c r="E250" s="44"/>
      <c r="F250" s="4"/>
      <c r="G250" s="4"/>
      <c r="H250" s="4"/>
      <c r="I250" s="4"/>
      <c r="J250" s="42"/>
      <c r="K250" s="5">
        <v>6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44"/>
      <c r="E251" s="44"/>
      <c r="F251" s="4"/>
      <c r="G251" s="4"/>
      <c r="H251" s="4"/>
      <c r="I251" s="4"/>
      <c r="J251" s="42"/>
      <c r="K251" s="5">
        <v>6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44"/>
      <c r="E252" s="44"/>
      <c r="F252" s="4"/>
      <c r="G252" s="4"/>
      <c r="H252" s="4"/>
      <c r="I252" s="4"/>
      <c r="J252" s="42"/>
      <c r="K252" s="5">
        <v>6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44"/>
      <c r="E253" s="44"/>
      <c r="F253" s="4"/>
      <c r="G253" s="4"/>
      <c r="H253" s="4"/>
      <c r="I253" s="4"/>
      <c r="J253" s="42"/>
      <c r="K253" s="5">
        <v>6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44"/>
      <c r="E254" s="44"/>
      <c r="F254" s="4"/>
      <c r="G254" s="4"/>
      <c r="H254" s="4"/>
      <c r="I254" s="4"/>
      <c r="J254" s="42"/>
      <c r="K254" s="5">
        <v>6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44"/>
      <c r="E255" s="44"/>
      <c r="F255" s="4"/>
      <c r="G255" s="4"/>
      <c r="H255" s="4"/>
      <c r="I255" s="4"/>
      <c r="J255" s="42"/>
      <c r="K255" s="5">
        <v>6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44"/>
      <c r="E256" s="44"/>
      <c r="F256" s="4"/>
      <c r="G256" s="4"/>
      <c r="H256" s="4"/>
      <c r="I256" s="4"/>
      <c r="J256" s="42"/>
      <c r="K256" s="5">
        <v>6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44"/>
      <c r="E257" s="44"/>
      <c r="F257" s="4"/>
      <c r="G257" s="4"/>
      <c r="H257" s="4"/>
      <c r="I257" s="4"/>
      <c r="J257" s="42"/>
      <c r="K257" s="5">
        <v>6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44"/>
      <c r="E258" s="44"/>
      <c r="F258" s="4"/>
      <c r="G258" s="4"/>
      <c r="H258" s="4"/>
      <c r="I258" s="4"/>
      <c r="J258" s="42"/>
      <c r="K258" s="5">
        <v>6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44"/>
      <c r="E259" s="44"/>
      <c r="F259" s="4"/>
      <c r="G259" s="4"/>
      <c r="H259" s="4"/>
      <c r="I259" s="4"/>
      <c r="J259" s="42"/>
      <c r="K259" s="5">
        <v>6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44"/>
      <c r="E260" s="44"/>
      <c r="F260" s="4"/>
      <c r="G260" s="4"/>
      <c r="H260" s="4"/>
      <c r="I260" s="4"/>
      <c r="J260" s="42"/>
      <c r="K260" s="5">
        <v>6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44"/>
      <c r="E261" s="44"/>
      <c r="F261" s="4"/>
      <c r="G261" s="4"/>
      <c r="H261" s="4"/>
      <c r="I261" s="4"/>
      <c r="J261" s="42"/>
      <c r="K261" s="5">
        <v>6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44"/>
      <c r="E262" s="44"/>
      <c r="F262" s="4"/>
      <c r="G262" s="4"/>
      <c r="H262" s="4"/>
      <c r="I262" s="4"/>
      <c r="J262" s="42"/>
      <c r="K262" s="5">
        <v>6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44"/>
      <c r="E263" s="44"/>
      <c r="F263" s="4"/>
      <c r="G263" s="4"/>
      <c r="H263" s="4"/>
      <c r="I263" s="4"/>
      <c r="J263" s="42"/>
      <c r="K263" s="5">
        <v>6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44"/>
      <c r="E264" s="44"/>
      <c r="F264" s="4"/>
      <c r="G264" s="4"/>
      <c r="H264" s="4"/>
      <c r="I264" s="4"/>
      <c r="J264" s="42"/>
      <c r="K264" s="5">
        <v>6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44"/>
      <c r="E265" s="44"/>
      <c r="F265" s="4"/>
      <c r="G265" s="4"/>
      <c r="H265" s="4"/>
      <c r="I265" s="4"/>
      <c r="J265" s="42"/>
      <c r="K265" s="5">
        <v>6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44"/>
      <c r="E266" s="44"/>
      <c r="F266" s="4"/>
      <c r="G266" s="4"/>
      <c r="H266" s="4"/>
      <c r="I266" s="4"/>
      <c r="J266" s="42"/>
      <c r="K266" s="5">
        <v>6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44"/>
      <c r="E267" s="44"/>
      <c r="F267" s="4"/>
      <c r="G267" s="4"/>
      <c r="H267" s="4"/>
      <c r="I267" s="4"/>
      <c r="J267" s="42"/>
      <c r="K267" s="5">
        <v>6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44"/>
      <c r="E268" s="44"/>
      <c r="F268" s="4"/>
      <c r="G268" s="4"/>
      <c r="H268" s="4"/>
      <c r="I268" s="4"/>
      <c r="J268" s="42"/>
      <c r="K268" s="5">
        <v>6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44"/>
      <c r="E269" s="44"/>
      <c r="F269" s="4"/>
      <c r="G269" s="4"/>
      <c r="H269" s="4"/>
      <c r="I269" s="4"/>
      <c r="J269" s="42"/>
      <c r="K269" s="5">
        <v>6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44"/>
      <c r="E270" s="44"/>
      <c r="F270" s="4"/>
      <c r="G270" s="4"/>
      <c r="H270" s="4"/>
      <c r="I270" s="4"/>
      <c r="J270" s="42"/>
      <c r="K270" s="5">
        <v>6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44"/>
      <c r="E271" s="44"/>
      <c r="F271" s="4"/>
      <c r="G271" s="4"/>
      <c r="H271" s="4"/>
      <c r="I271" s="4"/>
      <c r="J271" s="42"/>
      <c r="K271" s="5">
        <v>6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44"/>
      <c r="E272" s="44"/>
      <c r="F272" s="4"/>
      <c r="G272" s="4"/>
      <c r="H272" s="4"/>
      <c r="I272" s="4"/>
      <c r="J272" s="42"/>
      <c r="K272" s="5">
        <v>6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44"/>
      <c r="E273" s="44"/>
      <c r="F273" s="4"/>
      <c r="G273" s="4"/>
      <c r="H273" s="4"/>
      <c r="I273" s="4"/>
      <c r="J273" s="42"/>
      <c r="K273" s="5">
        <v>6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44"/>
      <c r="E274" s="44"/>
      <c r="F274" s="4"/>
      <c r="G274" s="4"/>
      <c r="H274" s="4"/>
      <c r="I274" s="4"/>
      <c r="J274" s="42"/>
      <c r="K274" s="5">
        <v>6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44"/>
      <c r="E275" s="44"/>
      <c r="F275" s="4"/>
      <c r="G275" s="4"/>
      <c r="H275" s="4"/>
      <c r="I275" s="4"/>
      <c r="J275" s="42"/>
      <c r="K275" s="5">
        <v>6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44"/>
      <c r="E276" s="44"/>
      <c r="F276" s="4"/>
      <c r="G276" s="4"/>
      <c r="H276" s="4"/>
      <c r="I276" s="4"/>
      <c r="J276" s="42"/>
      <c r="K276" s="5">
        <v>6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44"/>
      <c r="E277" s="44"/>
      <c r="F277" s="4"/>
      <c r="G277" s="4"/>
      <c r="H277" s="4"/>
      <c r="I277" s="4"/>
      <c r="J277" s="42"/>
      <c r="K277" s="5">
        <v>6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44"/>
      <c r="E278" s="44"/>
      <c r="F278" s="4"/>
      <c r="G278" s="4"/>
      <c r="H278" s="4"/>
      <c r="I278" s="4"/>
      <c r="J278" s="42"/>
      <c r="K278" s="5">
        <v>6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44"/>
      <c r="E279" s="44"/>
      <c r="F279" s="4"/>
      <c r="G279" s="4"/>
      <c r="H279" s="4"/>
      <c r="I279" s="4"/>
      <c r="J279" s="42"/>
      <c r="K279" s="5">
        <v>6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44"/>
      <c r="E280" s="44"/>
      <c r="F280" s="4"/>
      <c r="G280" s="4"/>
      <c r="H280" s="4"/>
      <c r="I280" s="4"/>
      <c r="J280" s="42"/>
      <c r="K280" s="5">
        <v>6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44"/>
      <c r="E281" s="44"/>
      <c r="F281" s="4"/>
      <c r="G281" s="4"/>
      <c r="H281" s="4"/>
      <c r="I281" s="4"/>
      <c r="J281" s="42"/>
      <c r="K281" s="5">
        <v>6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44"/>
      <c r="E282" s="44"/>
      <c r="F282" s="4"/>
      <c r="G282" s="4"/>
      <c r="H282" s="4"/>
      <c r="I282" s="4"/>
      <c r="J282" s="42"/>
      <c r="K282" s="5">
        <v>6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44"/>
      <c r="E283" s="44"/>
      <c r="F283" s="4"/>
      <c r="G283" s="4"/>
      <c r="H283" s="4"/>
      <c r="I283" s="4"/>
      <c r="J283" s="42"/>
      <c r="K283" s="5">
        <v>6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44"/>
      <c r="E284" s="44"/>
      <c r="F284" s="4"/>
      <c r="G284" s="4"/>
      <c r="H284" s="4"/>
      <c r="I284" s="4"/>
      <c r="J284" s="42"/>
      <c r="K284" s="5">
        <v>6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44"/>
      <c r="E285" s="44"/>
      <c r="F285" s="4"/>
      <c r="G285" s="4"/>
      <c r="H285" s="4"/>
      <c r="I285" s="4"/>
      <c r="J285" s="42"/>
      <c r="K285" s="5">
        <v>6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44"/>
      <c r="E286" s="44"/>
      <c r="F286" s="4"/>
      <c r="G286" s="4"/>
      <c r="H286" s="4"/>
      <c r="I286" s="4"/>
      <c r="J286" s="42"/>
      <c r="K286" s="5">
        <v>6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44"/>
      <c r="E287" s="44"/>
      <c r="F287" s="4"/>
      <c r="G287" s="4"/>
      <c r="H287" s="4"/>
      <c r="I287" s="4"/>
      <c r="J287" s="42"/>
      <c r="K287" s="5">
        <v>6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44"/>
      <c r="E288" s="44"/>
      <c r="F288" s="4"/>
      <c r="G288" s="4"/>
      <c r="H288" s="4"/>
      <c r="I288" s="4"/>
      <c r="J288" s="42"/>
      <c r="K288" s="5">
        <v>6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44"/>
      <c r="E289" s="44"/>
      <c r="F289" s="4"/>
      <c r="G289" s="4"/>
      <c r="H289" s="4"/>
      <c r="I289" s="4"/>
      <c r="J289" s="42"/>
      <c r="K289" s="5">
        <v>6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44"/>
      <c r="E290" s="44"/>
      <c r="F290" s="4"/>
      <c r="G290" s="4"/>
      <c r="H290" s="4"/>
      <c r="I290" s="4"/>
      <c r="J290" s="42"/>
      <c r="K290" s="5">
        <v>6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44"/>
      <c r="E291" s="44"/>
      <c r="F291" s="4"/>
      <c r="G291" s="4"/>
      <c r="H291" s="4"/>
      <c r="I291" s="4"/>
      <c r="J291" s="42"/>
      <c r="K291" s="5">
        <v>6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44"/>
      <c r="E292" s="44"/>
      <c r="F292" s="4"/>
      <c r="G292" s="4"/>
      <c r="H292" s="4"/>
      <c r="I292" s="4"/>
      <c r="J292" s="42"/>
      <c r="K292" s="5">
        <v>6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44"/>
      <c r="E293" s="44"/>
      <c r="F293" s="4"/>
      <c r="G293" s="4"/>
      <c r="H293" s="4"/>
      <c r="I293" s="4"/>
      <c r="J293" s="42"/>
      <c r="K293" s="5">
        <v>6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44"/>
      <c r="E294" s="44"/>
      <c r="F294" s="4"/>
      <c r="G294" s="4"/>
      <c r="H294" s="4"/>
      <c r="I294" s="4"/>
      <c r="J294" s="42"/>
      <c r="K294" s="5">
        <v>6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44"/>
      <c r="E295" s="44"/>
      <c r="F295" s="4"/>
      <c r="G295" s="4"/>
      <c r="H295" s="4"/>
      <c r="I295" s="4"/>
      <c r="J295" s="42"/>
      <c r="K295" s="5">
        <v>6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44"/>
      <c r="E296" s="44"/>
      <c r="F296" s="4"/>
      <c r="G296" s="4"/>
      <c r="H296" s="4"/>
      <c r="I296" s="4"/>
      <c r="J296" s="42"/>
      <c r="K296" s="5">
        <v>6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44"/>
      <c r="E297" s="44"/>
      <c r="F297" s="4"/>
      <c r="G297" s="4"/>
      <c r="H297" s="4"/>
      <c r="I297" s="4"/>
      <c r="J297" s="42"/>
      <c r="K297" s="5">
        <v>6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44"/>
      <c r="E298" s="44"/>
      <c r="F298" s="4"/>
      <c r="G298" s="4"/>
      <c r="H298" s="4"/>
      <c r="I298" s="4"/>
      <c r="J298" s="42"/>
      <c r="K298" s="5">
        <v>6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44"/>
      <c r="E299" s="44"/>
      <c r="F299" s="4"/>
      <c r="G299" s="4"/>
      <c r="H299" s="4"/>
      <c r="I299" s="4"/>
      <c r="J299" s="42"/>
      <c r="K299" s="5">
        <v>6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44"/>
      <c r="E300" s="44"/>
      <c r="F300" s="4"/>
      <c r="G300" s="4"/>
      <c r="H300" s="4"/>
      <c r="I300" s="4"/>
      <c r="J300" s="42"/>
      <c r="K300" s="5">
        <v>6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44"/>
      <c r="E301" s="44"/>
      <c r="F301" s="4"/>
      <c r="G301" s="4"/>
      <c r="H301" s="4"/>
      <c r="I301" s="4"/>
      <c r="J301" s="42"/>
      <c r="K301" s="5">
        <v>6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44"/>
      <c r="E302" s="44"/>
      <c r="F302" s="4"/>
      <c r="G302" s="4"/>
      <c r="H302" s="4"/>
      <c r="I302" s="4"/>
      <c r="J302" s="42"/>
      <c r="K302" s="5">
        <v>6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44"/>
      <c r="E303" s="44"/>
      <c r="F303" s="4"/>
      <c r="G303" s="4"/>
      <c r="H303" s="4"/>
      <c r="I303" s="4"/>
      <c r="J303" s="42"/>
      <c r="K303" s="5">
        <v>6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44"/>
      <c r="E304" s="44"/>
      <c r="F304" s="4"/>
      <c r="G304" s="4"/>
      <c r="H304" s="4"/>
      <c r="I304" s="4"/>
      <c r="J304" s="42"/>
      <c r="K304" s="5">
        <v>6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44"/>
      <c r="E305" s="44"/>
      <c r="F305" s="4"/>
      <c r="G305" s="4"/>
      <c r="H305" s="4"/>
      <c r="I305" s="4"/>
      <c r="J305" s="42"/>
      <c r="K305" s="5">
        <v>6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44"/>
      <c r="E306" s="44"/>
      <c r="F306" s="4"/>
      <c r="G306" s="4"/>
      <c r="H306" s="4"/>
      <c r="I306" s="4"/>
      <c r="J306" s="42"/>
      <c r="K306" s="5">
        <v>6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44"/>
      <c r="E307" s="44"/>
      <c r="F307" s="4"/>
      <c r="G307" s="4"/>
      <c r="H307" s="4"/>
      <c r="I307" s="4"/>
      <c r="J307" s="42"/>
      <c r="K307" s="5">
        <v>6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44"/>
      <c r="E308" s="44"/>
      <c r="F308" s="4"/>
      <c r="G308" s="4"/>
      <c r="H308" s="4"/>
      <c r="I308" s="4"/>
      <c r="J308" s="42"/>
      <c r="K308" s="5">
        <v>6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44"/>
      <c r="E309" s="44"/>
      <c r="F309" s="4"/>
      <c r="G309" s="4"/>
      <c r="H309" s="4"/>
      <c r="I309" s="4"/>
      <c r="J309" s="42"/>
      <c r="K309" s="5">
        <v>6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44"/>
      <c r="E310" s="44"/>
      <c r="F310" s="4"/>
      <c r="G310" s="4"/>
      <c r="H310" s="4"/>
      <c r="I310" s="4"/>
      <c r="J310" s="42"/>
      <c r="K310" s="5">
        <v>6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44"/>
      <c r="E311" s="44"/>
      <c r="F311" s="4"/>
      <c r="G311" s="4"/>
      <c r="H311" s="4"/>
      <c r="I311" s="4"/>
      <c r="J311" s="42"/>
      <c r="K311" s="5">
        <v>6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44"/>
      <c r="E312" s="44"/>
      <c r="F312" s="4"/>
      <c r="G312" s="4"/>
      <c r="H312" s="4"/>
      <c r="I312" s="4"/>
      <c r="J312" s="42"/>
      <c r="K312" s="5">
        <v>6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44"/>
      <c r="E313" s="44"/>
      <c r="F313" s="4"/>
      <c r="G313" s="4"/>
      <c r="H313" s="4"/>
      <c r="I313" s="4"/>
      <c r="J313" s="42"/>
      <c r="K313" s="5">
        <v>6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44"/>
      <c r="E314" s="44"/>
      <c r="F314" s="4"/>
      <c r="G314" s="4"/>
      <c r="H314" s="4"/>
      <c r="I314" s="4"/>
      <c r="J314" s="42"/>
      <c r="K314" s="5">
        <v>6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44"/>
      <c r="E315" s="44"/>
      <c r="F315" s="4"/>
      <c r="G315" s="4"/>
      <c r="H315" s="4"/>
      <c r="I315" s="4"/>
      <c r="J315" s="42"/>
      <c r="K315" s="5">
        <v>6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44"/>
      <c r="E316" s="44"/>
      <c r="F316" s="4"/>
      <c r="G316" s="4"/>
      <c r="H316" s="4"/>
      <c r="I316" s="4"/>
      <c r="J316" s="42"/>
      <c r="K316" s="5">
        <v>6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44"/>
      <c r="E317" s="44"/>
      <c r="F317" s="4"/>
      <c r="G317" s="4"/>
      <c r="H317" s="4"/>
      <c r="I317" s="4"/>
      <c r="J317" s="42"/>
      <c r="K317" s="5">
        <v>6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44"/>
      <c r="E318" s="44"/>
      <c r="F318" s="4"/>
      <c r="G318" s="4"/>
      <c r="H318" s="4"/>
      <c r="I318" s="4"/>
      <c r="J318" s="42"/>
      <c r="K318" s="5">
        <v>6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44"/>
      <c r="E319" s="44"/>
      <c r="F319" s="4"/>
      <c r="G319" s="4"/>
      <c r="H319" s="4"/>
      <c r="I319" s="4"/>
      <c r="J319" s="42"/>
      <c r="K319" s="5">
        <v>6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44"/>
      <c r="E320" s="44"/>
      <c r="F320" s="4"/>
      <c r="G320" s="4"/>
      <c r="H320" s="4"/>
      <c r="I320" s="4"/>
      <c r="J320" s="42"/>
      <c r="K320" s="5">
        <v>6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44"/>
      <c r="E321" s="44"/>
      <c r="F321" s="4"/>
      <c r="G321" s="4"/>
      <c r="H321" s="4"/>
      <c r="I321" s="4"/>
      <c r="J321" s="42"/>
      <c r="K321" s="5">
        <v>6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44"/>
      <c r="E322" s="44"/>
      <c r="F322" s="4"/>
      <c r="G322" s="4"/>
      <c r="H322" s="4"/>
      <c r="I322" s="4"/>
      <c r="J322" s="42"/>
      <c r="K322" s="5">
        <v>6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44"/>
      <c r="E323" s="44"/>
      <c r="F323" s="4"/>
      <c r="G323" s="4"/>
      <c r="H323" s="4"/>
      <c r="I323" s="4"/>
      <c r="J323" s="42"/>
      <c r="K323" s="5">
        <v>6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44"/>
      <c r="E324" s="44"/>
      <c r="F324" s="4"/>
      <c r="G324" s="4"/>
      <c r="H324" s="4"/>
      <c r="I324" s="4"/>
      <c r="J324" s="42"/>
      <c r="K324" s="5">
        <v>6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44"/>
      <c r="E325" s="44"/>
      <c r="F325" s="4"/>
      <c r="G325" s="4"/>
      <c r="H325" s="4"/>
      <c r="I325" s="4"/>
      <c r="J325" s="42"/>
      <c r="K325" s="5">
        <v>6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44"/>
      <c r="E326" s="44"/>
      <c r="F326" s="4"/>
      <c r="G326" s="4"/>
      <c r="H326" s="4"/>
      <c r="I326" s="4"/>
      <c r="J326" s="42"/>
      <c r="K326" s="5">
        <v>6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44"/>
      <c r="E327" s="44"/>
      <c r="F327" s="4"/>
      <c r="G327" s="4"/>
      <c r="H327" s="4"/>
      <c r="I327" s="4"/>
      <c r="J327" s="42"/>
      <c r="K327" s="5">
        <v>6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44"/>
      <c r="E328" s="44"/>
      <c r="F328" s="4"/>
      <c r="G328" s="4"/>
      <c r="H328" s="4"/>
      <c r="I328" s="4"/>
      <c r="J328" s="42"/>
      <c r="K328" s="5">
        <v>6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44"/>
      <c r="E329" s="44"/>
      <c r="F329" s="4"/>
      <c r="G329" s="4"/>
      <c r="H329" s="4"/>
      <c r="I329" s="4"/>
      <c r="J329" s="42"/>
      <c r="K329" s="5">
        <v>6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44"/>
      <c r="E330" s="44"/>
      <c r="F330" s="4"/>
      <c r="G330" s="4"/>
      <c r="H330" s="4"/>
      <c r="I330" s="4"/>
      <c r="J330" s="42"/>
      <c r="K330" s="5">
        <v>6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44"/>
      <c r="E331" s="44"/>
      <c r="F331" s="4"/>
      <c r="G331" s="4"/>
      <c r="H331" s="4"/>
      <c r="I331" s="4"/>
      <c r="J331" s="42"/>
      <c r="K331" s="5">
        <v>6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44"/>
      <c r="E332" s="44"/>
      <c r="F332" s="4"/>
      <c r="G332" s="4"/>
      <c r="H332" s="4"/>
      <c r="I332" s="4"/>
      <c r="J332" s="42"/>
      <c r="K332" s="5">
        <v>6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44"/>
      <c r="E333" s="44"/>
      <c r="F333" s="4"/>
      <c r="G333" s="4"/>
      <c r="H333" s="4"/>
      <c r="I333" s="4"/>
      <c r="J333" s="42"/>
      <c r="K333" s="5">
        <v>6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44"/>
      <c r="E334" s="44"/>
      <c r="F334" s="4"/>
      <c r="G334" s="4"/>
      <c r="H334" s="4"/>
      <c r="I334" s="4"/>
      <c r="J334" s="42"/>
      <c r="K334" s="5">
        <v>6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44"/>
      <c r="E335" s="44"/>
      <c r="F335" s="4"/>
      <c r="G335" s="4"/>
      <c r="H335" s="4"/>
      <c r="I335" s="4"/>
      <c r="J335" s="42"/>
      <c r="K335" s="5">
        <v>6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44"/>
      <c r="E336" s="44"/>
      <c r="F336" s="4"/>
      <c r="G336" s="4"/>
      <c r="H336" s="4"/>
      <c r="I336" s="4"/>
      <c r="J336" s="42"/>
      <c r="K336" s="5">
        <v>6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44"/>
      <c r="E337" s="44"/>
      <c r="F337" s="4"/>
      <c r="G337" s="4"/>
      <c r="H337" s="4"/>
      <c r="I337" s="4"/>
      <c r="J337" s="42"/>
      <c r="K337" s="5">
        <v>6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44"/>
      <c r="E338" s="44"/>
      <c r="F338" s="4"/>
      <c r="G338" s="4"/>
      <c r="H338" s="4"/>
      <c r="I338" s="4"/>
      <c r="J338" s="42"/>
      <c r="K338" s="5">
        <v>6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44"/>
      <c r="E339" s="44"/>
      <c r="F339" s="4"/>
      <c r="G339" s="4"/>
      <c r="H339" s="4"/>
      <c r="I339" s="4"/>
      <c r="J339" s="42"/>
      <c r="K339" s="5">
        <v>6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44"/>
      <c r="E340" s="44"/>
      <c r="F340" s="4"/>
      <c r="G340" s="4"/>
      <c r="H340" s="4"/>
      <c r="I340" s="4"/>
      <c r="J340" s="42"/>
      <c r="K340" s="5">
        <v>6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44"/>
      <c r="E341" s="44"/>
      <c r="F341" s="4"/>
      <c r="G341" s="4"/>
      <c r="H341" s="4"/>
      <c r="I341" s="4"/>
      <c r="J341" s="42"/>
      <c r="K341" s="5">
        <v>6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44"/>
      <c r="E342" s="44"/>
      <c r="F342" s="4"/>
      <c r="G342" s="4"/>
      <c r="H342" s="4"/>
      <c r="I342" s="4"/>
      <c r="J342" s="42"/>
      <c r="K342" s="5">
        <v>6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44"/>
      <c r="E343" s="44"/>
      <c r="F343" s="4"/>
      <c r="G343" s="4"/>
      <c r="H343" s="4"/>
      <c r="I343" s="4"/>
      <c r="J343" s="42"/>
      <c r="K343" s="5">
        <v>6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44"/>
      <c r="E344" s="44"/>
      <c r="F344" s="4"/>
      <c r="G344" s="4"/>
      <c r="H344" s="4"/>
      <c r="I344" s="4"/>
      <c r="J344" s="42"/>
      <c r="K344" s="5">
        <v>6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44"/>
      <c r="E345" s="44"/>
      <c r="F345" s="4"/>
      <c r="G345" s="4"/>
      <c r="H345" s="4"/>
      <c r="I345" s="4"/>
      <c r="J345" s="42"/>
      <c r="K345" s="5">
        <v>6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44"/>
      <c r="E346" s="44"/>
      <c r="F346" s="4"/>
      <c r="G346" s="4"/>
      <c r="H346" s="4"/>
      <c r="I346" s="4"/>
      <c r="J346" s="42"/>
      <c r="K346" s="5">
        <v>6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44"/>
      <c r="E347" s="44"/>
      <c r="F347" s="4"/>
      <c r="G347" s="4"/>
      <c r="H347" s="4"/>
      <c r="I347" s="4"/>
      <c r="J347" s="42"/>
      <c r="K347" s="5">
        <v>6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44"/>
      <c r="E348" s="44"/>
      <c r="F348" s="4"/>
      <c r="G348" s="4"/>
      <c r="H348" s="4"/>
      <c r="I348" s="4"/>
      <c r="J348" s="42"/>
      <c r="K348" s="5">
        <v>6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44"/>
      <c r="E349" s="44"/>
      <c r="F349" s="4"/>
      <c r="G349" s="4"/>
      <c r="H349" s="4"/>
      <c r="I349" s="4"/>
      <c r="J349" s="42"/>
      <c r="K349" s="5">
        <v>6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44"/>
      <c r="E350" s="44"/>
      <c r="F350" s="4"/>
      <c r="G350" s="4"/>
      <c r="H350" s="4"/>
      <c r="I350" s="4"/>
      <c r="J350" s="42"/>
      <c r="K350" s="5">
        <v>6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44"/>
      <c r="E351" s="44"/>
      <c r="F351" s="4"/>
      <c r="G351" s="4"/>
      <c r="H351" s="4"/>
      <c r="I351" s="4"/>
      <c r="J351" s="42"/>
      <c r="K351" s="5">
        <v>6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44"/>
      <c r="E352" s="44"/>
      <c r="F352" s="4"/>
      <c r="G352" s="4"/>
      <c r="H352" s="4"/>
      <c r="I352" s="4"/>
      <c r="J352" s="42"/>
      <c r="K352" s="5">
        <v>6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44"/>
      <c r="E353" s="44"/>
      <c r="F353" s="4"/>
      <c r="G353" s="4"/>
      <c r="H353" s="4"/>
      <c r="I353" s="4"/>
      <c r="J353" s="42"/>
      <c r="K353" s="5">
        <v>6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44"/>
      <c r="E354" s="44"/>
      <c r="F354" s="4"/>
      <c r="G354" s="4"/>
      <c r="H354" s="4"/>
      <c r="I354" s="4"/>
      <c r="J354" s="42"/>
      <c r="K354" s="5">
        <v>6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44"/>
      <c r="E355" s="44"/>
      <c r="F355" s="4"/>
      <c r="G355" s="4"/>
      <c r="H355" s="4"/>
      <c r="I355" s="4"/>
      <c r="J355" s="42"/>
      <c r="K355" s="5">
        <v>6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44"/>
      <c r="E356" s="44"/>
      <c r="F356" s="4"/>
      <c r="G356" s="4"/>
      <c r="H356" s="4"/>
      <c r="I356" s="4"/>
      <c r="J356" s="42"/>
      <c r="K356" s="5">
        <v>6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44"/>
      <c r="E357" s="44"/>
      <c r="F357" s="4"/>
      <c r="G357" s="4"/>
      <c r="H357" s="4"/>
      <c r="I357" s="4"/>
      <c r="J357" s="42"/>
      <c r="K357" s="5">
        <v>6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44"/>
      <c r="E358" s="44"/>
      <c r="F358" s="4"/>
      <c r="G358" s="4"/>
      <c r="H358" s="4"/>
      <c r="I358" s="4"/>
      <c r="J358" s="42"/>
      <c r="K358" s="5">
        <v>6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44"/>
      <c r="E359" s="44"/>
      <c r="F359" s="4"/>
      <c r="G359" s="4"/>
      <c r="H359" s="4"/>
      <c r="I359" s="4"/>
      <c r="J359" s="42"/>
      <c r="K359" s="5">
        <v>6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44"/>
      <c r="E360" s="44"/>
      <c r="F360" s="4"/>
      <c r="G360" s="4"/>
      <c r="H360" s="4"/>
      <c r="I360" s="4"/>
      <c r="J360" s="42"/>
      <c r="K360" s="5">
        <v>6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44"/>
      <c r="E361" s="44"/>
      <c r="F361" s="4"/>
      <c r="G361" s="4"/>
      <c r="H361" s="4"/>
      <c r="I361" s="4"/>
      <c r="J361" s="42"/>
      <c r="K361" s="5">
        <v>6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44"/>
      <c r="E362" s="44"/>
      <c r="F362" s="4"/>
      <c r="G362" s="4"/>
      <c r="H362" s="4"/>
      <c r="I362" s="4"/>
      <c r="J362" s="42"/>
      <c r="K362" s="5">
        <v>6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44"/>
      <c r="E363" s="44"/>
      <c r="F363" s="4"/>
      <c r="G363" s="4"/>
      <c r="H363" s="4"/>
      <c r="I363" s="4"/>
      <c r="J363" s="42"/>
      <c r="K363" s="5">
        <v>6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44"/>
      <c r="E364" s="44"/>
      <c r="F364" s="4"/>
      <c r="G364" s="4"/>
      <c r="H364" s="4"/>
      <c r="I364" s="4"/>
      <c r="J364" s="42"/>
      <c r="K364" s="5">
        <v>6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44"/>
      <c r="E365" s="44"/>
      <c r="F365" s="4"/>
      <c r="G365" s="4"/>
      <c r="H365" s="4"/>
      <c r="I365" s="4"/>
      <c r="J365" s="42"/>
      <c r="K365" s="5">
        <v>6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44"/>
      <c r="E366" s="44"/>
      <c r="F366" s="4"/>
      <c r="G366" s="4"/>
      <c r="H366" s="4"/>
      <c r="I366" s="4"/>
      <c r="J366" s="42"/>
      <c r="K366" s="5">
        <v>6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44"/>
      <c r="E367" s="44"/>
      <c r="F367" s="4"/>
      <c r="G367" s="4"/>
      <c r="H367" s="4"/>
      <c r="I367" s="4"/>
      <c r="J367" s="42"/>
      <c r="K367" s="5">
        <v>6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44"/>
      <c r="E368" s="44"/>
      <c r="F368" s="4"/>
      <c r="G368" s="4"/>
      <c r="H368" s="4"/>
      <c r="I368" s="4"/>
      <c r="J368" s="42"/>
      <c r="K368" s="5">
        <v>6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44"/>
      <c r="E369" s="44"/>
      <c r="F369" s="4"/>
      <c r="G369" s="4"/>
      <c r="H369" s="4"/>
      <c r="I369" s="4"/>
      <c r="J369" s="42"/>
      <c r="K369" s="5">
        <v>6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44"/>
      <c r="E370" s="44"/>
      <c r="F370" s="4"/>
      <c r="G370" s="4"/>
      <c r="H370" s="4"/>
      <c r="I370" s="4"/>
      <c r="J370" s="42"/>
      <c r="K370" s="5">
        <v>6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44"/>
      <c r="E371" s="44"/>
      <c r="F371" s="4"/>
      <c r="G371" s="4"/>
      <c r="H371" s="4"/>
      <c r="I371" s="4"/>
      <c r="J371" s="42"/>
      <c r="K371" s="5">
        <v>6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44"/>
      <c r="E372" s="44"/>
      <c r="F372" s="4"/>
      <c r="G372" s="4"/>
      <c r="H372" s="4"/>
      <c r="I372" s="4"/>
      <c r="J372" s="42"/>
      <c r="K372" s="5">
        <v>6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44"/>
      <c r="E373" s="44"/>
      <c r="F373" s="4"/>
      <c r="G373" s="4"/>
      <c r="H373" s="4"/>
      <c r="I373" s="4"/>
      <c r="J373" s="42"/>
      <c r="K373" s="5">
        <v>6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44"/>
      <c r="E374" s="44"/>
      <c r="F374" s="4"/>
      <c r="G374" s="4"/>
      <c r="H374" s="4"/>
      <c r="I374" s="4"/>
      <c r="J374" s="42"/>
      <c r="K374" s="5">
        <v>6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44"/>
      <c r="E375" s="44"/>
      <c r="F375" s="4"/>
      <c r="G375" s="4"/>
      <c r="H375" s="4"/>
      <c r="I375" s="4"/>
      <c r="J375" s="42"/>
      <c r="K375" s="5">
        <v>6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44"/>
      <c r="E376" s="44"/>
      <c r="F376" s="4"/>
      <c r="G376" s="4"/>
      <c r="H376" s="4"/>
      <c r="I376" s="4"/>
      <c r="J376" s="42"/>
      <c r="K376" s="5">
        <v>6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44"/>
      <c r="E377" s="44"/>
      <c r="F377" s="4"/>
      <c r="G377" s="4"/>
      <c r="H377" s="4"/>
      <c r="I377" s="4"/>
      <c r="J377" s="42"/>
      <c r="K377" s="5">
        <v>6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44"/>
      <c r="E378" s="44"/>
      <c r="F378" s="4"/>
      <c r="G378" s="4"/>
      <c r="H378" s="4"/>
      <c r="I378" s="4"/>
      <c r="J378" s="42"/>
      <c r="K378" s="5">
        <v>6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44"/>
      <c r="E379" s="44"/>
      <c r="F379" s="4"/>
      <c r="G379" s="4"/>
      <c r="H379" s="4"/>
      <c r="I379" s="4"/>
      <c r="J379" s="42"/>
      <c r="K379" s="5">
        <v>6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44"/>
      <c r="E380" s="44"/>
      <c r="F380" s="4"/>
      <c r="G380" s="4"/>
      <c r="H380" s="4"/>
      <c r="I380" s="4"/>
      <c r="J380" s="42"/>
      <c r="K380" s="5">
        <v>6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44"/>
      <c r="E381" s="44"/>
      <c r="F381" s="4"/>
      <c r="G381" s="4"/>
      <c r="H381" s="4"/>
      <c r="I381" s="4"/>
      <c r="J381" s="42"/>
      <c r="K381" s="5">
        <v>6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44"/>
      <c r="E382" s="44"/>
      <c r="F382" s="4"/>
      <c r="G382" s="4"/>
      <c r="H382" s="4"/>
      <c r="I382" s="4"/>
      <c r="J382" s="42"/>
      <c r="K382" s="5">
        <v>6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44"/>
      <c r="E383" s="44"/>
      <c r="F383" s="4"/>
      <c r="G383" s="4"/>
      <c r="H383" s="4"/>
      <c r="I383" s="4"/>
      <c r="J383" s="42"/>
      <c r="K383" s="5">
        <v>6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44"/>
      <c r="E384" s="44"/>
      <c r="F384" s="4"/>
      <c r="G384" s="4"/>
      <c r="H384" s="4"/>
      <c r="I384" s="4"/>
      <c r="J384" s="42"/>
      <c r="K384" s="5">
        <v>6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44"/>
      <c r="E385" s="44"/>
      <c r="F385" s="4"/>
      <c r="G385" s="4"/>
      <c r="H385" s="4"/>
      <c r="I385" s="4"/>
      <c r="J385" s="42"/>
      <c r="K385" s="5">
        <v>6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44"/>
      <c r="E386" s="44"/>
      <c r="F386" s="4"/>
      <c r="G386" s="4"/>
      <c r="H386" s="4"/>
      <c r="I386" s="4"/>
      <c r="J386" s="42"/>
      <c r="K386" s="5">
        <v>6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44"/>
      <c r="E387" s="44"/>
      <c r="F387" s="4"/>
      <c r="G387" s="4"/>
      <c r="H387" s="4"/>
      <c r="I387" s="4"/>
      <c r="J387" s="42"/>
      <c r="K387" s="5">
        <v>6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44"/>
      <c r="E388" s="44"/>
      <c r="F388" s="4"/>
      <c r="G388" s="4"/>
      <c r="H388" s="4"/>
      <c r="I388" s="4"/>
      <c r="J388" s="42"/>
      <c r="K388" s="5">
        <v>6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44"/>
      <c r="E389" s="44"/>
      <c r="F389" s="4"/>
      <c r="G389" s="4"/>
      <c r="H389" s="4"/>
      <c r="I389" s="4"/>
      <c r="J389" s="42"/>
      <c r="K389" s="5">
        <v>6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44"/>
      <c r="E390" s="44"/>
      <c r="F390" s="4"/>
      <c r="G390" s="4"/>
      <c r="H390" s="4"/>
      <c r="I390" s="4"/>
      <c r="J390" s="42"/>
      <c r="K390" s="5">
        <v>6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44"/>
      <c r="E391" s="44"/>
      <c r="F391" s="4"/>
      <c r="G391" s="4"/>
      <c r="H391" s="4"/>
      <c r="I391" s="4"/>
      <c r="J391" s="42"/>
      <c r="K391" s="5">
        <v>6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44"/>
      <c r="E392" s="44"/>
      <c r="F392" s="4"/>
      <c r="G392" s="4"/>
      <c r="H392" s="4"/>
      <c r="I392" s="4"/>
      <c r="J392" s="42"/>
      <c r="K392" s="5">
        <v>6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44"/>
      <c r="E393" s="44"/>
      <c r="F393" s="4"/>
      <c r="G393" s="4"/>
      <c r="H393" s="4"/>
      <c r="I393" s="4"/>
      <c r="J393" s="42"/>
      <c r="K393" s="5">
        <v>6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44"/>
      <c r="E394" s="44"/>
      <c r="F394" s="4"/>
      <c r="G394" s="4"/>
      <c r="H394" s="4"/>
      <c r="I394" s="4"/>
      <c r="J394" s="42"/>
      <c r="K394" s="5">
        <v>6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44"/>
      <c r="E395" s="44"/>
      <c r="F395" s="4"/>
      <c r="G395" s="4"/>
      <c r="H395" s="4"/>
      <c r="I395" s="4"/>
      <c r="J395" s="42"/>
      <c r="K395" s="5">
        <v>6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44"/>
      <c r="E396" s="44"/>
      <c r="F396" s="4"/>
      <c r="G396" s="4"/>
      <c r="H396" s="4"/>
      <c r="I396" s="4"/>
      <c r="J396" s="42"/>
      <c r="K396" s="5">
        <v>6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44"/>
      <c r="E397" s="44"/>
      <c r="F397" s="4"/>
      <c r="G397" s="4"/>
      <c r="H397" s="4"/>
      <c r="I397" s="4"/>
      <c r="J397" s="42"/>
      <c r="K397" s="5">
        <v>6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44"/>
      <c r="E398" s="44"/>
      <c r="F398" s="4"/>
      <c r="G398" s="4"/>
      <c r="H398" s="4"/>
      <c r="I398" s="4"/>
      <c r="J398" s="42"/>
      <c r="K398" s="5">
        <v>6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44"/>
      <c r="E399" s="44"/>
      <c r="F399" s="4"/>
      <c r="G399" s="4"/>
      <c r="H399" s="4"/>
      <c r="I399" s="4"/>
      <c r="J399" s="42"/>
      <c r="K399" s="5">
        <v>6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44"/>
      <c r="E400" s="44"/>
      <c r="F400" s="4"/>
      <c r="G400" s="4"/>
      <c r="H400" s="4"/>
      <c r="I400" s="4"/>
      <c r="J400" s="42"/>
      <c r="K400" s="5">
        <v>6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44"/>
      <c r="E401" s="44"/>
      <c r="F401" s="4"/>
      <c r="G401" s="4"/>
      <c r="H401" s="4"/>
      <c r="I401" s="4"/>
      <c r="J401" s="42"/>
      <c r="K401" s="5">
        <v>6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44"/>
      <c r="E402" s="44"/>
      <c r="F402" s="4"/>
      <c r="G402" s="4"/>
      <c r="H402" s="4"/>
      <c r="I402" s="4"/>
      <c r="J402" s="42"/>
      <c r="K402" s="5">
        <v>6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44"/>
      <c r="E403" s="44"/>
      <c r="F403" s="4"/>
      <c r="G403" s="4"/>
      <c r="H403" s="4"/>
      <c r="I403" s="4"/>
      <c r="J403" s="42"/>
      <c r="K403" s="5">
        <v>6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44"/>
      <c r="E404" s="44"/>
      <c r="F404" s="4"/>
      <c r="G404" s="4"/>
      <c r="H404" s="4"/>
      <c r="I404" s="4"/>
      <c r="J404" s="42"/>
      <c r="K404" s="5">
        <v>6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44"/>
      <c r="E405" s="44"/>
      <c r="F405" s="4"/>
      <c r="G405" s="4"/>
      <c r="H405" s="4"/>
      <c r="I405" s="4"/>
      <c r="J405" s="42"/>
      <c r="K405" s="5">
        <v>6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44"/>
      <c r="E406" s="44"/>
      <c r="F406" s="4"/>
      <c r="G406" s="4"/>
      <c r="H406" s="4"/>
      <c r="I406" s="4"/>
      <c r="J406" s="42"/>
      <c r="K406" s="5">
        <v>6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44"/>
      <c r="E407" s="44"/>
      <c r="F407" s="4"/>
      <c r="G407" s="4"/>
      <c r="H407" s="4"/>
      <c r="I407" s="4"/>
      <c r="J407" s="42"/>
      <c r="K407" s="5">
        <v>6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44"/>
      <c r="E408" s="44"/>
      <c r="F408" s="4"/>
      <c r="G408" s="4"/>
      <c r="H408" s="4"/>
      <c r="I408" s="4"/>
      <c r="J408" s="42"/>
      <c r="K408" s="5">
        <v>6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44"/>
      <c r="E409" s="44"/>
      <c r="F409" s="4"/>
      <c r="G409" s="4"/>
      <c r="H409" s="4"/>
      <c r="I409" s="4"/>
      <c r="J409" s="42"/>
      <c r="K409" s="5">
        <v>6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44"/>
      <c r="E410" s="44"/>
      <c r="F410" s="4"/>
      <c r="G410" s="4"/>
      <c r="H410" s="4"/>
      <c r="I410" s="4"/>
      <c r="J410" s="42"/>
      <c r="K410" s="5">
        <v>6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44"/>
      <c r="E411" s="44"/>
      <c r="F411" s="4"/>
      <c r="G411" s="4"/>
      <c r="H411" s="4"/>
      <c r="I411" s="4"/>
      <c r="J411" s="42"/>
      <c r="K411" s="5">
        <v>6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44"/>
      <c r="E412" s="44"/>
      <c r="F412" s="4"/>
      <c r="G412" s="4"/>
      <c r="H412" s="4"/>
      <c r="I412" s="4"/>
      <c r="J412" s="42"/>
      <c r="K412" s="5">
        <v>6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44"/>
      <c r="E413" s="44"/>
      <c r="F413" s="4"/>
      <c r="G413" s="4"/>
      <c r="H413" s="4"/>
      <c r="I413" s="4"/>
      <c r="J413" s="42"/>
      <c r="K413" s="5">
        <v>6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44"/>
      <c r="E414" s="44"/>
      <c r="F414" s="4"/>
      <c r="G414" s="4"/>
      <c r="H414" s="4"/>
      <c r="I414" s="4"/>
      <c r="J414" s="42"/>
      <c r="K414" s="5">
        <v>6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44"/>
      <c r="E415" s="44"/>
      <c r="F415" s="4"/>
      <c r="G415" s="4"/>
      <c r="H415" s="4"/>
      <c r="I415" s="4"/>
      <c r="J415" s="42"/>
      <c r="K415" s="5">
        <v>6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44"/>
      <c r="E416" s="44"/>
      <c r="F416" s="4"/>
      <c r="G416" s="4"/>
      <c r="H416" s="4"/>
      <c r="I416" s="4"/>
      <c r="J416" s="42"/>
      <c r="K416" s="5">
        <v>6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44"/>
      <c r="E417" s="44"/>
      <c r="F417" s="4"/>
      <c r="G417" s="4"/>
      <c r="H417" s="4"/>
      <c r="I417" s="4"/>
      <c r="J417" s="42"/>
      <c r="K417" s="5">
        <v>6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44"/>
      <c r="E418" s="44"/>
      <c r="F418" s="4"/>
      <c r="G418" s="4"/>
      <c r="H418" s="4"/>
      <c r="I418" s="4"/>
      <c r="J418" s="42"/>
      <c r="K418" s="5">
        <v>6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44"/>
      <c r="E419" s="44"/>
      <c r="F419" s="4"/>
      <c r="G419" s="4"/>
      <c r="H419" s="4"/>
      <c r="I419" s="4"/>
      <c r="J419" s="42"/>
      <c r="K419" s="5">
        <v>6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44"/>
      <c r="E420" s="44"/>
      <c r="F420" s="4"/>
      <c r="G420" s="4"/>
      <c r="H420" s="4"/>
      <c r="I420" s="4"/>
      <c r="J420" s="42"/>
      <c r="K420" s="5">
        <v>6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44"/>
      <c r="E421" s="44"/>
      <c r="F421" s="4"/>
      <c r="G421" s="4"/>
      <c r="H421" s="4"/>
      <c r="I421" s="4"/>
      <c r="J421" s="42"/>
      <c r="K421" s="5">
        <v>6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44"/>
      <c r="E422" s="44"/>
      <c r="F422" s="4"/>
      <c r="G422" s="4"/>
      <c r="H422" s="4"/>
      <c r="I422" s="4"/>
      <c r="J422" s="42"/>
      <c r="K422" s="5">
        <v>6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44"/>
      <c r="E423" s="44"/>
      <c r="F423" s="4"/>
      <c r="G423" s="4"/>
      <c r="H423" s="4"/>
      <c r="I423" s="4"/>
      <c r="J423" s="42"/>
      <c r="K423" s="5">
        <v>6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44"/>
      <c r="E424" s="44"/>
      <c r="F424" s="4"/>
      <c r="G424" s="4"/>
      <c r="H424" s="4"/>
      <c r="I424" s="4"/>
      <c r="J424" s="42"/>
      <c r="K424" s="5">
        <v>6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44"/>
      <c r="E425" s="44"/>
      <c r="F425" s="4"/>
      <c r="G425" s="4"/>
      <c r="H425" s="4"/>
      <c r="I425" s="4"/>
      <c r="J425" s="42"/>
      <c r="K425" s="5">
        <v>6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44"/>
      <c r="E426" s="44"/>
      <c r="F426" s="4"/>
      <c r="G426" s="4"/>
      <c r="H426" s="4"/>
      <c r="I426" s="4"/>
      <c r="J426" s="42"/>
      <c r="K426" s="5">
        <v>6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44"/>
      <c r="E427" s="44"/>
      <c r="F427" s="4"/>
      <c r="G427" s="4"/>
      <c r="H427" s="4"/>
      <c r="I427" s="4"/>
      <c r="J427" s="42"/>
      <c r="K427" s="5">
        <v>6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44"/>
      <c r="E428" s="44"/>
      <c r="F428" s="4"/>
      <c r="G428" s="4"/>
      <c r="H428" s="4"/>
      <c r="I428" s="4"/>
      <c r="J428" s="42"/>
      <c r="K428" s="5">
        <v>6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44"/>
      <c r="E429" s="44"/>
      <c r="F429" s="4"/>
      <c r="G429" s="4"/>
      <c r="H429" s="4"/>
      <c r="I429" s="4"/>
      <c r="J429" s="42"/>
      <c r="K429" s="5">
        <v>6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44"/>
      <c r="E430" s="44"/>
      <c r="F430" s="4"/>
      <c r="G430" s="4"/>
      <c r="H430" s="4"/>
      <c r="I430" s="4"/>
      <c r="J430" s="42"/>
      <c r="K430" s="5">
        <v>6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44"/>
      <c r="E431" s="44"/>
      <c r="F431" s="4"/>
      <c r="G431" s="4"/>
      <c r="H431" s="4"/>
      <c r="I431" s="4"/>
      <c r="J431" s="42"/>
      <c r="K431" s="5">
        <v>6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44"/>
      <c r="E432" s="44"/>
      <c r="F432" s="4"/>
      <c r="G432" s="4"/>
      <c r="H432" s="4"/>
      <c r="I432" s="4"/>
      <c r="J432" s="42"/>
      <c r="K432" s="5">
        <v>6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44"/>
      <c r="E433" s="44"/>
      <c r="F433" s="4"/>
      <c r="G433" s="4"/>
      <c r="H433" s="4"/>
      <c r="I433" s="4"/>
      <c r="J433" s="42"/>
      <c r="K433" s="5">
        <v>6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44"/>
      <c r="E434" s="44"/>
      <c r="F434" s="4"/>
      <c r="G434" s="4"/>
      <c r="H434" s="4"/>
      <c r="I434" s="4"/>
      <c r="J434" s="42"/>
      <c r="K434" s="5">
        <v>6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44"/>
      <c r="E435" s="44"/>
      <c r="F435" s="4"/>
      <c r="G435" s="4"/>
      <c r="H435" s="4"/>
      <c r="I435" s="4"/>
      <c r="J435" s="42"/>
      <c r="K435" s="5">
        <v>6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44"/>
      <c r="E436" s="44"/>
      <c r="F436" s="4"/>
      <c r="G436" s="4"/>
      <c r="H436" s="4"/>
      <c r="I436" s="4"/>
      <c r="J436" s="42"/>
      <c r="K436" s="5">
        <v>6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44"/>
      <c r="E437" s="44"/>
      <c r="F437" s="4"/>
      <c r="G437" s="4"/>
      <c r="H437" s="4"/>
      <c r="I437" s="4"/>
      <c r="J437" s="42"/>
      <c r="K437" s="5">
        <v>6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44"/>
      <c r="E438" s="44"/>
      <c r="F438" s="4"/>
      <c r="G438" s="4"/>
      <c r="H438" s="4"/>
      <c r="I438" s="4"/>
      <c r="J438" s="42"/>
      <c r="K438" s="5">
        <v>6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44"/>
      <c r="E439" s="44"/>
      <c r="F439" s="4"/>
      <c r="G439" s="4"/>
      <c r="H439" s="4"/>
      <c r="I439" s="4"/>
      <c r="J439" s="42"/>
      <c r="K439" s="5">
        <v>6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44"/>
      <c r="E440" s="44"/>
      <c r="F440" s="4"/>
      <c r="G440" s="4"/>
      <c r="H440" s="4"/>
      <c r="I440" s="4"/>
      <c r="J440" s="42"/>
      <c r="K440" s="5">
        <v>6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44"/>
      <c r="E441" s="44"/>
      <c r="F441" s="4"/>
      <c r="G441" s="4"/>
      <c r="H441" s="4"/>
      <c r="I441" s="4"/>
      <c r="J441" s="42"/>
      <c r="K441" s="5">
        <v>6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44"/>
      <c r="E442" s="44"/>
      <c r="F442" s="4"/>
      <c r="G442" s="4"/>
      <c r="H442" s="4"/>
      <c r="I442" s="4"/>
      <c r="J442" s="42"/>
      <c r="K442" s="5">
        <v>6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44"/>
      <c r="E443" s="44"/>
      <c r="F443" s="4"/>
      <c r="G443" s="4"/>
      <c r="H443" s="4"/>
      <c r="I443" s="4"/>
      <c r="J443" s="42"/>
      <c r="K443" s="5">
        <v>6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44"/>
      <c r="E444" s="44"/>
      <c r="F444" s="4"/>
      <c r="G444" s="4"/>
      <c r="H444" s="4"/>
      <c r="I444" s="4"/>
      <c r="J444" s="42"/>
      <c r="K444" s="5">
        <v>6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44"/>
      <c r="E445" s="44"/>
      <c r="F445" s="4"/>
      <c r="G445" s="4"/>
      <c r="H445" s="4"/>
      <c r="I445" s="4"/>
      <c r="J445" s="42"/>
      <c r="K445" s="5">
        <v>6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44"/>
      <c r="E446" s="44"/>
      <c r="F446" s="4"/>
      <c r="G446" s="4"/>
      <c r="H446" s="4"/>
      <c r="I446" s="4"/>
      <c r="J446" s="42"/>
      <c r="K446" s="5">
        <v>6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44"/>
      <c r="E447" s="44"/>
      <c r="F447" s="4"/>
      <c r="G447" s="4"/>
      <c r="H447" s="4"/>
      <c r="I447" s="4"/>
      <c r="J447" s="42"/>
      <c r="K447" s="5">
        <v>6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44"/>
      <c r="E448" s="44"/>
      <c r="F448" s="4"/>
      <c r="G448" s="4"/>
      <c r="H448" s="4"/>
      <c r="I448" s="4"/>
      <c r="J448" s="42"/>
      <c r="K448" s="5">
        <v>6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44"/>
      <c r="E449" s="44"/>
      <c r="F449" s="4"/>
      <c r="G449" s="4"/>
      <c r="H449" s="4"/>
      <c r="I449" s="4"/>
      <c r="J449" s="42"/>
      <c r="K449" s="5">
        <v>6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44"/>
      <c r="E450" s="44"/>
      <c r="F450" s="4"/>
      <c r="G450" s="4"/>
      <c r="H450" s="4"/>
      <c r="I450" s="4"/>
      <c r="J450" s="42"/>
      <c r="K450" s="5">
        <v>6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44"/>
      <c r="E451" s="44"/>
      <c r="F451" s="4"/>
      <c r="G451" s="4"/>
      <c r="H451" s="4"/>
      <c r="I451" s="4"/>
      <c r="J451" s="42"/>
      <c r="K451" s="5">
        <v>6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44"/>
      <c r="E452" s="44"/>
      <c r="F452" s="4"/>
      <c r="G452" s="4"/>
      <c r="H452" s="4"/>
      <c r="I452" s="4"/>
      <c r="J452" s="42"/>
      <c r="K452" s="5">
        <v>6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44"/>
      <c r="E453" s="44"/>
      <c r="F453" s="4"/>
      <c r="G453" s="4"/>
      <c r="H453" s="4"/>
      <c r="I453" s="4"/>
      <c r="J453" s="42"/>
      <c r="K453" s="5">
        <v>6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44"/>
      <c r="E454" s="44"/>
      <c r="F454" s="4"/>
      <c r="G454" s="4"/>
      <c r="H454" s="4"/>
      <c r="I454" s="4"/>
      <c r="J454" s="42"/>
      <c r="K454" s="5">
        <v>6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44"/>
      <c r="E455" s="44"/>
      <c r="F455" s="4"/>
      <c r="G455" s="4"/>
      <c r="H455" s="4"/>
      <c r="I455" s="4"/>
      <c r="J455" s="42"/>
      <c r="K455" s="5">
        <v>6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44"/>
      <c r="E456" s="44"/>
      <c r="F456" s="4"/>
      <c r="G456" s="4"/>
      <c r="H456" s="4"/>
      <c r="I456" s="4"/>
      <c r="J456" s="42"/>
      <c r="K456" s="5">
        <v>6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44"/>
      <c r="E457" s="44"/>
      <c r="F457" s="4"/>
      <c r="G457" s="4"/>
      <c r="H457" s="4"/>
      <c r="I457" s="4"/>
      <c r="J457" s="42"/>
      <c r="K457" s="5">
        <v>6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44"/>
      <c r="E458" s="44"/>
      <c r="F458" s="4"/>
      <c r="G458" s="4"/>
      <c r="H458" s="4"/>
      <c r="I458" s="4"/>
      <c r="J458" s="42"/>
      <c r="K458" s="5">
        <v>6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44"/>
      <c r="E459" s="44"/>
      <c r="F459" s="4"/>
      <c r="G459" s="4"/>
      <c r="H459" s="4"/>
      <c r="I459" s="4"/>
      <c r="J459" s="42"/>
      <c r="K459" s="5">
        <v>6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44"/>
      <c r="E460" s="44"/>
      <c r="F460" s="4"/>
      <c r="G460" s="4"/>
      <c r="H460" s="4"/>
      <c r="I460" s="4"/>
      <c r="J460" s="42"/>
      <c r="K460" s="5">
        <v>6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44"/>
      <c r="E461" s="44"/>
      <c r="F461" s="4"/>
      <c r="G461" s="4"/>
      <c r="H461" s="4"/>
      <c r="I461" s="4"/>
      <c r="J461" s="42"/>
      <c r="K461" s="5">
        <v>6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44"/>
      <c r="E462" s="44"/>
      <c r="F462" s="4"/>
      <c r="G462" s="4"/>
      <c r="H462" s="4"/>
      <c r="I462" s="4"/>
      <c r="J462" s="42"/>
      <c r="K462" s="5">
        <v>6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44"/>
      <c r="E463" s="44"/>
      <c r="F463" s="4"/>
      <c r="G463" s="4"/>
      <c r="H463" s="4"/>
      <c r="I463" s="4"/>
      <c r="J463" s="42"/>
      <c r="K463" s="5">
        <v>6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44"/>
      <c r="E464" s="44"/>
      <c r="F464" s="4"/>
      <c r="G464" s="4"/>
      <c r="H464" s="4"/>
      <c r="I464" s="4"/>
      <c r="J464" s="42"/>
      <c r="K464" s="5">
        <v>6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44"/>
      <c r="E465" s="44"/>
      <c r="F465" s="4"/>
      <c r="G465" s="4"/>
      <c r="H465" s="4"/>
      <c r="I465" s="4"/>
      <c r="J465" s="42"/>
      <c r="K465" s="5">
        <v>6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44"/>
      <c r="E466" s="44"/>
      <c r="F466" s="4"/>
      <c r="G466" s="4"/>
      <c r="H466" s="4"/>
      <c r="I466" s="4"/>
      <c r="J466" s="42"/>
      <c r="K466" s="5">
        <v>6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44"/>
      <c r="E467" s="44"/>
      <c r="F467" s="4"/>
      <c r="G467" s="4"/>
      <c r="H467" s="4"/>
      <c r="I467" s="4"/>
      <c r="J467" s="42"/>
      <c r="K467" s="5">
        <v>6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44"/>
      <c r="E468" s="44"/>
      <c r="F468" s="4"/>
      <c r="G468" s="4"/>
      <c r="H468" s="4"/>
      <c r="I468" s="4"/>
      <c r="J468" s="42"/>
      <c r="K468" s="5">
        <v>6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44"/>
      <c r="E469" s="44"/>
      <c r="F469" s="4"/>
      <c r="G469" s="4"/>
      <c r="H469" s="4"/>
      <c r="I469" s="4"/>
      <c r="J469" s="42"/>
      <c r="K469" s="5">
        <v>6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44"/>
      <c r="E470" s="44"/>
      <c r="F470" s="4"/>
      <c r="G470" s="4"/>
      <c r="H470" s="4"/>
      <c r="I470" s="4"/>
      <c r="J470" s="42"/>
      <c r="K470" s="5">
        <v>6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44"/>
      <c r="E471" s="44"/>
      <c r="F471" s="4"/>
      <c r="G471" s="4"/>
      <c r="H471" s="4"/>
      <c r="I471" s="4"/>
      <c r="J471" s="42"/>
      <c r="K471" s="5">
        <v>6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44"/>
      <c r="E472" s="44"/>
      <c r="F472" s="4"/>
      <c r="G472" s="4"/>
      <c r="H472" s="4"/>
      <c r="I472" s="4"/>
      <c r="J472" s="42"/>
      <c r="K472" s="5">
        <v>6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44"/>
      <c r="E473" s="44"/>
      <c r="F473" s="4"/>
      <c r="G473" s="4"/>
      <c r="H473" s="4"/>
      <c r="I473" s="4"/>
      <c r="J473" s="42"/>
      <c r="K473" s="5">
        <v>6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44"/>
      <c r="E474" s="44"/>
      <c r="F474" s="4"/>
      <c r="G474" s="4"/>
      <c r="H474" s="4"/>
      <c r="I474" s="4"/>
      <c r="J474" s="42"/>
      <c r="K474" s="5">
        <v>6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44"/>
      <c r="E475" s="44"/>
      <c r="F475" s="4"/>
      <c r="G475" s="4"/>
      <c r="H475" s="4"/>
      <c r="I475" s="4"/>
      <c r="J475" s="42"/>
      <c r="K475" s="5">
        <v>6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44"/>
      <c r="E476" s="44"/>
      <c r="F476" s="4"/>
      <c r="G476" s="4"/>
      <c r="H476" s="4"/>
      <c r="I476" s="4"/>
      <c r="J476" s="42"/>
      <c r="K476" s="5">
        <v>6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44"/>
      <c r="E477" s="44"/>
      <c r="F477" s="4"/>
      <c r="G477" s="4"/>
      <c r="H477" s="4"/>
      <c r="I477" s="4"/>
      <c r="J477" s="42"/>
      <c r="K477" s="5">
        <v>6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44"/>
      <c r="E478" s="44"/>
      <c r="F478" s="4"/>
      <c r="G478" s="4"/>
      <c r="H478" s="4"/>
      <c r="I478" s="4"/>
      <c r="J478" s="42"/>
      <c r="K478" s="5">
        <v>6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44"/>
      <c r="E479" s="44"/>
      <c r="F479" s="4"/>
      <c r="G479" s="4"/>
      <c r="H479" s="4"/>
      <c r="I479" s="4"/>
      <c r="J479" s="42"/>
      <c r="K479" s="5">
        <v>6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44"/>
      <c r="E480" s="44"/>
      <c r="F480" s="4"/>
      <c r="G480" s="4"/>
      <c r="H480" s="4"/>
      <c r="I480" s="4"/>
      <c r="J480" s="42"/>
      <c r="K480" s="5">
        <v>6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44"/>
      <c r="E481" s="44"/>
      <c r="F481" s="4"/>
      <c r="G481" s="4"/>
      <c r="H481" s="4"/>
      <c r="I481" s="4"/>
      <c r="J481" s="42"/>
      <c r="K481" s="5">
        <v>6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44"/>
      <c r="E482" s="44"/>
      <c r="F482" s="4"/>
      <c r="G482" s="4"/>
      <c r="H482" s="4"/>
      <c r="I482" s="4"/>
      <c r="J482" s="42"/>
      <c r="K482" s="5">
        <v>6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44"/>
      <c r="E483" s="44"/>
      <c r="F483" s="4"/>
      <c r="G483" s="4"/>
      <c r="H483" s="4"/>
      <c r="I483" s="4"/>
      <c r="J483" s="42"/>
      <c r="K483" s="5">
        <v>6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44"/>
      <c r="E484" s="44"/>
      <c r="F484" s="4"/>
      <c r="G484" s="4"/>
      <c r="H484" s="4"/>
      <c r="I484" s="4"/>
      <c r="J484" s="42"/>
      <c r="K484" s="5">
        <v>6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44"/>
      <c r="E485" s="44"/>
      <c r="F485" s="4"/>
      <c r="G485" s="4"/>
      <c r="H485" s="4"/>
      <c r="I485" s="4"/>
      <c r="J485" s="42"/>
      <c r="K485" s="5">
        <v>6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44"/>
      <c r="E486" s="44"/>
      <c r="F486" s="4"/>
      <c r="G486" s="4"/>
      <c r="H486" s="4"/>
      <c r="I486" s="4"/>
      <c r="J486" s="42"/>
      <c r="K486" s="5">
        <v>6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44"/>
      <c r="E487" s="44"/>
      <c r="F487" s="4"/>
      <c r="G487" s="4"/>
      <c r="H487" s="4"/>
      <c r="I487" s="4"/>
      <c r="J487" s="42"/>
      <c r="K487" s="5">
        <v>6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44"/>
      <c r="E488" s="44"/>
      <c r="F488" s="4"/>
      <c r="G488" s="4"/>
      <c r="H488" s="4"/>
      <c r="I488" s="4"/>
      <c r="J488" s="42"/>
      <c r="K488" s="5">
        <v>6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44"/>
      <c r="E489" s="44"/>
      <c r="F489" s="4"/>
      <c r="G489" s="4"/>
      <c r="H489" s="4"/>
      <c r="I489" s="4"/>
      <c r="J489" s="42"/>
      <c r="K489" s="5">
        <v>6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44"/>
      <c r="E490" s="44"/>
      <c r="F490" s="4"/>
      <c r="G490" s="4"/>
      <c r="H490" s="4"/>
      <c r="I490" s="4"/>
      <c r="J490" s="42"/>
      <c r="K490" s="5">
        <v>6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44"/>
      <c r="E491" s="44"/>
      <c r="F491" s="4"/>
      <c r="G491" s="4"/>
      <c r="H491" s="4"/>
      <c r="I491" s="4"/>
      <c r="J491" s="42"/>
      <c r="K491" s="5">
        <v>6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44"/>
      <c r="E492" s="44"/>
      <c r="F492" s="4"/>
      <c r="G492" s="4"/>
      <c r="H492" s="4"/>
      <c r="I492" s="4"/>
      <c r="J492" s="42"/>
      <c r="K492" s="5">
        <v>6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44"/>
      <c r="E493" s="44"/>
      <c r="F493" s="4"/>
      <c r="G493" s="4"/>
      <c r="H493" s="4"/>
      <c r="I493" s="4"/>
      <c r="J493" s="42"/>
      <c r="K493" s="5">
        <v>6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44"/>
      <c r="E494" s="44"/>
      <c r="F494" s="4"/>
      <c r="G494" s="4"/>
      <c r="H494" s="4"/>
      <c r="I494" s="4"/>
      <c r="J494" s="42"/>
      <c r="K494" s="5">
        <v>6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44"/>
      <c r="E495" s="44"/>
      <c r="F495" s="4"/>
      <c r="G495" s="4"/>
      <c r="H495" s="4"/>
      <c r="I495" s="4"/>
      <c r="J495" s="42"/>
      <c r="K495" s="5">
        <v>6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44"/>
      <c r="E496" s="44"/>
      <c r="F496" s="4"/>
      <c r="G496" s="4"/>
      <c r="H496" s="4"/>
      <c r="I496" s="4"/>
      <c r="J496" s="42"/>
      <c r="K496" s="5">
        <v>6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44"/>
      <c r="E497" s="44"/>
      <c r="F497" s="4"/>
      <c r="G497" s="4"/>
      <c r="H497" s="4"/>
      <c r="I497" s="4"/>
      <c r="J497" s="42"/>
      <c r="K497" s="5">
        <v>6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44"/>
      <c r="E498" s="44"/>
      <c r="F498" s="4"/>
      <c r="G498" s="4"/>
      <c r="H498" s="4"/>
      <c r="I498" s="4"/>
      <c r="J498" s="42"/>
      <c r="K498" s="5">
        <v>6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44"/>
      <c r="E499" s="44"/>
      <c r="F499" s="4"/>
      <c r="G499" s="4"/>
      <c r="H499" s="4"/>
      <c r="I499" s="4"/>
      <c r="J499" s="42"/>
      <c r="K499" s="5">
        <v>6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44"/>
      <c r="E500" s="44"/>
      <c r="F500" s="4"/>
      <c r="G500" s="4"/>
      <c r="H500" s="4"/>
      <c r="I500" s="4"/>
      <c r="J500" s="42"/>
      <c r="K500" s="5">
        <v>6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44"/>
      <c r="E501" s="44"/>
      <c r="F501" s="4"/>
      <c r="G501" s="4"/>
      <c r="H501" s="4"/>
      <c r="I501" s="4"/>
      <c r="J501" s="42"/>
      <c r="K501" s="5">
        <v>6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44"/>
      <c r="E502" s="44"/>
      <c r="F502" s="4"/>
      <c r="G502" s="4"/>
      <c r="H502" s="4"/>
      <c r="I502" s="4"/>
      <c r="J502" s="42"/>
      <c r="K502" s="5">
        <v>6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44"/>
      <c r="E503" s="44"/>
      <c r="F503" s="4"/>
      <c r="G503" s="4"/>
      <c r="H503" s="4"/>
      <c r="I503" s="4"/>
      <c r="J503" s="42"/>
      <c r="K503" s="5">
        <v>6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44"/>
      <c r="E504" s="44"/>
      <c r="F504" s="4"/>
      <c r="G504" s="4"/>
      <c r="H504" s="4"/>
      <c r="I504" s="4"/>
      <c r="J504" s="42"/>
      <c r="K504" s="5">
        <v>6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44"/>
      <c r="E505" s="44"/>
      <c r="F505" s="4"/>
      <c r="G505" s="4"/>
      <c r="H505" s="4"/>
      <c r="I505" s="4"/>
      <c r="J505" s="42"/>
      <c r="K505" s="5">
        <v>6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44"/>
      <c r="E506" s="44"/>
      <c r="F506" s="4"/>
      <c r="G506" s="4"/>
      <c r="H506" s="4"/>
      <c r="I506" s="4"/>
      <c r="J506" s="42"/>
      <c r="K506" s="5">
        <v>6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Natthacha Nooin</cp:lastModifiedBy>
  <dcterms:created xsi:type="dcterms:W3CDTF">2016-06-16T07:45:37Z</dcterms:created>
  <dcterms:modified xsi:type="dcterms:W3CDTF">2025-07-30T02:12:21Z</dcterms:modified>
</cp:coreProperties>
</file>